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Бюджет_1" sheetId="1" state="visible" r:id="rId3"/>
  </sheets>
  <definedNames>
    <definedName function="false" hidden="false" localSheetId="0" name="_xlnm.Print_Titles" vbProcedure="false">Бюджет_1!$4:$6</definedName>
  </definedNames>
  <calcPr iterateCount="100" refMode="A1" iterate="tru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<sst xmlns="http://schemas.openxmlformats.org/spreadsheetml/2006/main" count="423" uniqueCount="168">
  <si>
    <t xml:space="preserve">Приложение № 5 к решению Совета от 18  декабря 2025 года №112 "О бюджете Тепловского муниципального образования Новобурасского муниципального района Саратовской области на 2026 год и на плановый период 2027 и 2028 годов"</t>
  </si>
  <si>
    <t xml:space="preserve"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2026 год и на плановый период 2027 и 2028 годов</t>
  </si>
  <si>
    <t xml:space="preserve">(тыс. рублей)</t>
  </si>
  <si>
    <t xml:space="preserve">Наименование</t>
  </si>
  <si>
    <t xml:space="preserve">Целевая статья</t>
  </si>
  <si>
    <t xml:space="preserve">Вид расходов</t>
  </si>
  <si>
    <t xml:space="preserve">Сумма</t>
  </si>
  <si>
    <t xml:space="preserve">2018 год</t>
  </si>
  <si>
    <t xml:space="preserve">2019 год</t>
  </si>
  <si>
    <t xml:space="preserve">2020 год</t>
  </si>
  <si>
    <t xml:space="preserve">2026 год</t>
  </si>
  <si>
    <t xml:space="preserve">2027 год</t>
  </si>
  <si>
    <t xml:space="preserve">2028 год</t>
  </si>
  <si>
    <t xml:space="preserve">Муниципальная программа «Доступная среда» на 2026-2028 года в Тепловском МО</t>
  </si>
  <si>
    <t xml:space="preserve">8D 0 00 00000</t>
  </si>
  <si>
    <t xml:space="preserve">Комплекс процессных мероприятий "Доступная среда"</t>
  </si>
  <si>
    <t xml:space="preserve">8D 0 01 00000</t>
  </si>
  <si>
    <t xml:space="preserve"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</si>
  <si>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 xml:space="preserve">8D 0 01 05915</t>
  </si>
  <si>
    <t xml:space="preserve">Закупка товаров, работ и услуг для государственных (муниципальных) нужд</t>
  </si>
  <si>
    <t xml:space="preserve">200</t>
  </si>
  <si>
    <t xml:space="preserve">Иные закупки товаров, работ и услуг для обеспечения государственных (муниципальных) нужд</t>
  </si>
  <si>
    <t xml:space="preserve">240</t>
  </si>
  <si>
    <t xml:space="preserve"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2026-2028 года»</t>
  </si>
  <si>
    <t xml:space="preserve">8R 0 00 00000</t>
  </si>
  <si>
    <t xml:space="preserve">Сопровождение автоматизированных информационных систем формирования и исполнения бюджетов</t>
  </si>
  <si>
    <t xml:space="preserve">8R 0 00 07411</t>
  </si>
  <si>
    <t xml:space="preserve"> Оплата членских взносов в Ассоциацию «Совет МО Саратовской области»</t>
  </si>
  <si>
    <t xml:space="preserve">8R 0 00 07412</t>
  </si>
  <si>
    <t xml:space="preserve">Иные бюджетные ассигнования</t>
  </si>
  <si>
    <t xml:space="preserve">800</t>
  </si>
  <si>
    <t xml:space="preserve">Уплата налогов, сборов и иных платежей</t>
  </si>
  <si>
    <t xml:space="preserve">850</t>
  </si>
  <si>
    <t xml:space="preserve"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</si>
  <si>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 xml:space="preserve">8R 0 00 07414</t>
  </si>
  <si>
    <t xml:space="preserve">Техническое обеспечение органов местного самоуправления, приобретение оргтехники</t>
  </si>
  <si>
    <t xml:space="preserve">8R 0 00 07415</t>
  </si>
  <si>
    <t xml:space="preserve">Организация проведения диспансеризации муниципальных служащих</t>
  </si>
  <si>
    <t xml:space="preserve">8R 0 00 07418</t>
  </si>
  <si>
    <t xml:space="preserve">Организация и проведение переподготовки и повышения квалификации руководителей и специалистов органов местного самоуправления</t>
  </si>
  <si>
    <t xml:space="preserve">8R 0 00 07424</t>
  </si>
  <si>
    <t xml:space="preserve">Расходы по оплате услуг ОСАГО, осуществление технического осмотра ТС</t>
  </si>
  <si>
    <t xml:space="preserve">8R 0 00 07427</t>
  </si>
  <si>
    <t xml:space="preserve">Приобретение средств наглядной агитации (в том числе баннеров)</t>
  </si>
  <si>
    <t xml:space="preserve">8R 0 00 07429</t>
  </si>
  <si>
    <t xml:space="preserve">Текущий ремонт административных зданий, приобретение и установка приборов учета потребления газа и электроэнергии</t>
  </si>
  <si>
    <t xml:space="preserve">8R 0 00 07432</t>
  </si>
  <si>
    <t xml:space="preserve">Публикация в средствах массовой информации</t>
  </si>
  <si>
    <t xml:space="preserve">8R 0 00 07434</t>
  </si>
  <si>
    <t xml:space="preserve"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2026-2028 года"</t>
  </si>
  <si>
    <t xml:space="preserve">8W 0 00 00000</t>
  </si>
  <si>
    <t xml:space="preserve">Ремонт водопровода,запчасти для ремонта водопровода</t>
  </si>
  <si>
    <t xml:space="preserve">8W 0 00 08011</t>
  </si>
  <si>
    <t xml:space="preserve">Оформление водопровода, водяной скважины,составление технической  (проектно-сметной) документации</t>
  </si>
  <si>
    <t xml:space="preserve">8W 0 00 08014</t>
  </si>
  <si>
    <t xml:space="preserve">Разработка проекта зон санитарной охраны водного объекта</t>
  </si>
  <si>
    <t xml:space="preserve">8W 0 00 08017</t>
  </si>
  <si>
    <t xml:space="preserve"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2026-2028 года»</t>
  </si>
  <si>
    <t xml:space="preserve">8В 0 00 00000</t>
  </si>
  <si>
    <t xml:space="preserve"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</si>
  <si>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 xml:space="preserve">8В 0 00 07211</t>
  </si>
  <si>
    <t xml:space="preserve"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</si>
  <si>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 xml:space="preserve">8В 0 00 07212</t>
  </si>
  <si>
    <t xml:space="preserve">Оформление объектов муниципальной собственности, составление технического плана, проектно-сметной документации на объект недвижимости</t>
  </si>
  <si>
    <t xml:space="preserve">8В 0 00 07213</t>
  </si>
  <si>
    <t xml:space="preserve">Содержание памятников</t>
  </si>
  <si>
    <t xml:space="preserve">8В 0 00 07217</t>
  </si>
  <si>
    <t xml:space="preserve">Зачистка свалки</t>
  </si>
  <si>
    <t xml:space="preserve">8В 0 00 07219</t>
  </si>
  <si>
    <t xml:space="preserve">Содержание мест захоронения</t>
  </si>
  <si>
    <t xml:space="preserve">8В 0 00 07221</t>
  </si>
  <si>
    <t xml:space="preserve">Реализация инициативных проектов за счет субсидий из областного бюджета (проект "Благоустройство кладбища в с. Чернышевка")</t>
  </si>
  <si>
    <t xml:space="preserve">8В 0 00 72103</t>
  </si>
  <si>
    <t xml:space="preserve">Реализация инициативных проектов за счет средств местного бюджета в части инициативных платежей граждан  (проект "Благоустройство кладбища в с. Чернышевка")</t>
  </si>
  <si>
    <t xml:space="preserve">8В 0 00 G2103</t>
  </si>
  <si>
    <t xml:space="preserve">Реализация инициативных проектов за счет местного бюджета в части инициативных платежей индивидуальных предпринимателей и юридических лиц  (проект "Благоустройство кладбища в с. Чернышевка")</t>
  </si>
  <si>
    <t xml:space="preserve">8В 0 00 I2103</t>
  </si>
  <si>
    <t xml:space="preserve">Реализация инициативных проектов за счет средств местного бюджета, за исключением инициативных платежей (проект "Благоустройство кладбища в с. Чернышевка")</t>
  </si>
  <si>
    <t xml:space="preserve">8В 0 00 S2103</t>
  </si>
  <si>
    <t xml:space="preserve"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2026-2028 годы"</t>
  </si>
  <si>
    <t xml:space="preserve">8Д 0 00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</si>
  <si>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</si>
  <si>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 xml:space="preserve">8Д 0 01 00000</t>
  </si>
  <si>
    <t xml:space="preserve"> Содержание автомобильных дорог</t>
  </si>
  <si>
    <t xml:space="preserve">8Д 0 01 9Д001</t>
  </si>
  <si>
    <t xml:space="preserve"> Ремонт автомобильных дорог (текущий и капитальный)</t>
  </si>
  <si>
    <t xml:space="preserve">8Д 0 01 9Д002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</si>
  <si>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</si>
  <si>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 xml:space="preserve">8Д 0 01 9Д003</t>
  </si>
  <si>
    <t xml:space="preserve"> Кадастровые работы по оформлению недвижимости (сооружения-дороги)</t>
  </si>
  <si>
    <t xml:space="preserve">8Д 0 01 9Д004</t>
  </si>
  <si>
    <t xml:space="preserve"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</si>
  <si>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 xml:space="preserve">8Д 0 01 9Д017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</si>
  <si>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</si>
  <si>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 xml:space="preserve">8Д 0 01 9Д801</t>
  </si>
  <si>
    <t xml:space="preserve"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2026-2028 года»</t>
  </si>
  <si>
    <t xml:space="preserve">8К 0 00 00000</t>
  </si>
  <si>
    <t xml:space="preserve">Мероприятия по барьерной (сплошной) дератизации в целях профилактики геморрагической лихорадки (ГЛПС) на территории МО</t>
  </si>
  <si>
    <t xml:space="preserve">8К 0 00 07513</t>
  </si>
  <si>
    <t xml:space="preserve">Муниципальная программа "Энергосбережение и повышение энергетической эффективности администрации Тепловского муниципального образования Новобурасского муниципального района на 2026-2028 годы"</t>
  </si>
  <si>
    <t xml:space="preserve">8Л 0 00 00000</t>
  </si>
  <si>
    <t xml:space="preserve">Техническое обслуживание систем газораспределения и газопотребления. Проверка дымоходов и вентканалов</t>
  </si>
  <si>
    <t xml:space="preserve">8Л 0 00 07714</t>
  </si>
  <si>
    <t xml:space="preserve"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</si>
  <si>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 xml:space="preserve">8Л 0 00 07721</t>
  </si>
  <si>
    <t xml:space="preserve"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2026-2028 год»</t>
  </si>
  <si>
    <t xml:space="preserve">8П 0 00 00000</t>
  </si>
  <si>
    <t xml:space="preserve">Приобретение специализированного оборудования и материалов для пожаротушения</t>
  </si>
  <si>
    <t xml:space="preserve">8П 0 00 07111</t>
  </si>
  <si>
    <t xml:space="preserve">Осуществление переданных полномочий РФ за счет субвенций из федерального бюджета</t>
  </si>
  <si>
    <t xml:space="preserve">90 0 00 00000</t>
  </si>
  <si>
    <t xml:space="preserve">Расходы на осуществление переданных полномочий Российской Федерации за счет средств федерального бюджета</t>
  </si>
  <si>
    <t xml:space="preserve">90 4 00 00000</t>
  </si>
  <si>
    <t xml:space="preserve">Осуществление переданных полномочий Российской Федерации</t>
  </si>
  <si>
    <t xml:space="preserve">90 4 02 00000</t>
  </si>
  <si>
    <t xml:space="preserve">Осуществление первичного воинского учета органами местного самоуправления поселений, муниципальных и городских округов</t>
  </si>
  <si>
    <t xml:space="preserve">90 4 02 51180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</si>
  <si>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</si>
  <si>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 xml:space="preserve">100</t>
  </si>
  <si>
    <t xml:space="preserve">Расходы на выплаты персоналу государственных (муниципальных) органов</t>
  </si>
  <si>
    <t xml:space="preserve">120</t>
  </si>
  <si>
    <t xml:space="preserve">Выполнение функций органами местного самоуправления</t>
  </si>
  <si>
    <t xml:space="preserve">91 0 00 00000</t>
  </si>
  <si>
    <t xml:space="preserve">Обеспечение органов местного самоуправления</t>
  </si>
  <si>
    <t xml:space="preserve">91 3 00 00000</t>
  </si>
  <si>
    <t xml:space="preserve"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</si>
  <si>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 xml:space="preserve">91 3 00 02100</t>
  </si>
  <si>
    <t xml:space="preserve">Расходы на обеспечение функций аппарата управления</t>
  </si>
  <si>
    <t xml:space="preserve">91 3 00 02200</t>
  </si>
  <si>
    <t xml:space="preserve">Уплата земельного налога и налога на имущество</t>
  </si>
  <si>
    <t xml:space="preserve">91 3 00 06100</t>
  </si>
  <si>
    <t xml:space="preserve">Уплата транспортного налога</t>
  </si>
  <si>
    <t xml:space="preserve">91 3 00 06200</t>
  </si>
  <si>
    <t xml:space="preserve">Осуществление расходов за счет межбюджетных трансфертов </t>
  </si>
  <si>
    <t xml:space="preserve">96 0 00 00000</t>
  </si>
  <si>
    <t xml:space="preserve">Осуществление расходов за счет межбюджетных трансфертов из областного бюджета</t>
  </si>
  <si>
    <t xml:space="preserve">96 1 00 00000</t>
  </si>
  <si>
    <t xml:space="preserve">Иные межбюджетные трансферты на достижение надлежащего уровня оплаты труда в органах местного самоуправления </t>
  </si>
  <si>
    <t xml:space="preserve">96 1 00 77620</t>
  </si>
  <si>
    <t xml:space="preserve">Межбюджетные трансферты бюджетам муниципальных районов из бюджетов поселений</t>
  </si>
  <si>
    <t xml:space="preserve">96 2 00 00000</t>
  </si>
  <si>
    <t xml:space="preserve"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</si>
  <si>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 xml:space="preserve">96 2 00 26010</t>
  </si>
  <si>
    <t xml:space="preserve">Межбюджетные трансферты</t>
  </si>
  <si>
    <t xml:space="preserve">500</t>
  </si>
  <si>
    <t xml:space="preserve">Иные межбюджетные трансферты</t>
  </si>
  <si>
    <t xml:space="preserve">540</t>
  </si>
  <si>
    <t xml:space="preserve"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</si>
  <si>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 xml:space="preserve">96 2 00 26050</t>
  </si>
  <si>
    <t xml:space="preserve">Социальные выплаты, доплаты к пенсиям, дополнительное пенсионное обеспечение</t>
  </si>
  <si>
    <t xml:space="preserve">98 0 00 00000</t>
  </si>
  <si>
    <t xml:space="preserve">Социальное обеспечение</t>
  </si>
  <si>
    <t xml:space="preserve">98 1 00 00000</t>
  </si>
  <si>
    <t xml:space="preserve">Доплаты к пенсиям муниципальных служащих</t>
  </si>
  <si>
    <t xml:space="preserve">98 1 00 01001</t>
  </si>
  <si>
    <t xml:space="preserve">Социальное обеспечение и иные выплаты населению</t>
  </si>
  <si>
    <t xml:space="preserve">300</t>
  </si>
  <si>
    <t xml:space="preserve">Публичные нормативные социальные выплаты гражданам</t>
  </si>
  <si>
    <t xml:space="preserve">310</t>
  </si>
  <si>
    <t xml:space="preserve">Расходы по исполнению отдельных обязательств</t>
  </si>
  <si>
    <t xml:space="preserve">99 0 00 00000</t>
  </si>
  <si>
    <t xml:space="preserve">Средства резервных фондов</t>
  </si>
  <si>
    <t xml:space="preserve">99 4 00 00000</t>
  </si>
  <si>
    <t xml:space="preserve">Средства, выделяемые из резервного фонда местной администрации</t>
  </si>
  <si>
    <t xml:space="preserve">99 4 00 01880</t>
  </si>
  <si>
    <t xml:space="preserve">Резервные средства</t>
  </si>
  <si>
    <t xml:space="preserve">870</t>
  </si>
  <si>
    <t xml:space="preserve">Всего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</si>
</sst>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000000000"/>
    <numFmt numFmtId="166" formatCode="000"/>
    <numFmt numFmtId="167" formatCode="#,##0.00;[RED]\-#,##0.00;0.00"/>
    <numFmt numFmtId="168" formatCode="#,##0.0;[RED]\-#,##0.0;0.0"/>
  </numFmts>
  <fonts count="14"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b val="true"/>
      <sz val="9"/>
      <name val="Arial"/>
      <family val="0"/>
      <charset val="204"/>
    </font>
    <font>
      <sz val="10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8"/>
      <color rgb="FFFFFFFF"/>
      <name val="Arial"/>
      <family val="0"/>
      <charset val="204"/>
    </font>
    <font>
      <sz val="9"/>
      <name val="Arial"/>
      <family val="0"/>
      <charset val="204"/>
    </font>
    <font>
      <b val="true"/>
      <sz val="9"/>
      <name val="Arial"/>
      <family val="2"/>
      <charset val="204"/>
    </font>
    <font>
      <b val="true"/>
      <sz val="8"/>
      <name val="Arial"/>
      <family val="0"/>
      <charset val="204"/>
    </font>
    <font>
      <sz val="9"/>
      <name val="Arial"/>
      <family val="2"/>
      <charset val="204"/>
    </font>
    <font>
      <b val="true"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tru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6" fillId="0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0" xfId="2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9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" fillId="0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1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1" fillId="0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5" fillId="0" borderId="1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5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6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5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8" fontId="10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5" fontId="9" fillId="0" borderId="1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5" fontId="9" fillId="0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6" fontId="9" fillId="0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9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8" fontId="12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5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3" xfId="21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66"/>
  <sheetViews>
    <sheetView showFormulas="false" showGridLines="fals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1.77734375" defaultRowHeight="12.75" customHeight="false" zeroHeight="false" outlineLevelRow="0" outlineLevelCol="0"/>
  <cols>
    <col collapsed="false" customWidth="true" hidden="false" outlineLevel="0" max="1" min="1" style="0" width="53.66"/>
    <col collapsed="false" customWidth="true" hidden="false" outlineLevel="0" max="2" min="2" style="0" width="13"/>
    <col collapsed="false" customWidth="true" hidden="false" outlineLevel="0" max="3" min="3" style="0" width="9.33"/>
    <col collapsed="false" customWidth="true" hidden="true" outlineLevel="0" max="6" min="4" style="0" width="15"/>
    <col collapsed="false" customWidth="true" hidden="false" outlineLevel="0" max="7" min="7" style="0" width="15"/>
    <col collapsed="false" customWidth="true" hidden="false" outlineLevel="0" max="8" min="8" style="0" width="16.56"/>
    <col collapsed="false" customWidth="true" hidden="false" outlineLevel="0" max="9" min="9" style="0" width="17.67"/>
    <col collapsed="false" customWidth="true" hidden="false" outlineLevel="0" max="10" min="10" style="0" width="0.11"/>
    <col collapsed="false" customWidth="true" hidden="false" outlineLevel="0" max="248" min="11" style="0" width="9.11"/>
  </cols>
  <sheetData>
    <row r="1" customFormat="false" ht="111" hidden="false" customHeight="true" outlineLevel="0" collapsed="false">
      <c r="A1" s="1"/>
      <c r="B1" s="1"/>
      <c r="C1" s="1"/>
      <c r="D1" s="1"/>
      <c r="E1" s="1"/>
      <c r="F1" s="1"/>
      <c r="G1" s="2"/>
      <c r="H1" s="3" t="s">
        <v>0</v>
      </c>
      <c r="I1" s="3"/>
    </row>
    <row r="2" customFormat="false" ht="53.25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12.75" hidden="false" customHeight="true" outlineLevel="0" collapsed="false">
      <c r="A3" s="5"/>
      <c r="B3" s="5"/>
      <c r="C3" s="5"/>
      <c r="D3" s="2"/>
      <c r="E3" s="6" t="n">
        <v>2026</v>
      </c>
      <c r="F3" s="7" t="n">
        <v>1000</v>
      </c>
      <c r="G3" s="2"/>
      <c r="H3" s="6" t="n">
        <v>2026</v>
      </c>
      <c r="I3" s="7" t="s">
        <v>2</v>
      </c>
    </row>
    <row r="4" customFormat="false" ht="15" hidden="false" customHeight="true" outlineLevel="0" collapsed="false">
      <c r="A4" s="8" t="s">
        <v>3</v>
      </c>
      <c r="B4" s="9" t="s">
        <v>4</v>
      </c>
      <c r="C4" s="9" t="s">
        <v>5</v>
      </c>
      <c r="D4" s="8" t="s">
        <v>6</v>
      </c>
      <c r="E4" s="8"/>
      <c r="F4" s="8"/>
      <c r="G4" s="8" t="s">
        <v>6</v>
      </c>
      <c r="H4" s="8"/>
      <c r="I4" s="8"/>
    </row>
    <row r="5" customFormat="false" ht="19.5" hidden="false" customHeight="true" outlineLevel="0" collapsed="false">
      <c r="A5" s="8"/>
      <c r="B5" s="9"/>
      <c r="C5" s="9"/>
      <c r="D5" s="10" t="s">
        <v>7</v>
      </c>
      <c r="E5" s="11" t="s">
        <v>8</v>
      </c>
      <c r="F5" s="12" t="s">
        <v>9</v>
      </c>
      <c r="G5" s="13" t="s">
        <v>10</v>
      </c>
      <c r="H5" s="14" t="s">
        <v>11</v>
      </c>
      <c r="I5" s="15" t="s">
        <v>12</v>
      </c>
    </row>
    <row r="6" customFormat="false" ht="12.75" hidden="false" customHeight="true" outlineLevel="0" collapsed="false">
      <c r="A6" s="16" t="n">
        <v>1</v>
      </c>
      <c r="B6" s="17" t="n">
        <v>2</v>
      </c>
      <c r="C6" s="17" t="n">
        <v>3</v>
      </c>
      <c r="D6" s="18" t="n">
        <v>4</v>
      </c>
      <c r="E6" s="17" t="n">
        <v>5</v>
      </c>
      <c r="F6" s="17" t="n">
        <v>6</v>
      </c>
      <c r="G6" s="18" t="n">
        <v>4</v>
      </c>
      <c r="H6" s="17" t="n">
        <v>5</v>
      </c>
      <c r="I6" s="17" t="n">
        <v>6</v>
      </c>
    </row>
    <row r="7" customFormat="false" ht="23.25" hidden="false" customHeight="true" outlineLevel="0" collapsed="false">
      <c r="A7" s="19" t="s">
        <v>13</v>
      </c>
      <c r="B7" s="20" t="s">
        <v>14</v>
      </c>
      <c r="C7" s="21"/>
      <c r="D7" s="22" t="n">
        <v>10000</v>
      </c>
      <c r="E7" s="22" t="n">
        <v>10000</v>
      </c>
      <c r="F7" s="22" t="n">
        <v>10000</v>
      </c>
      <c r="G7" s="23" t="n">
        <f aca="false">D7/$F$3</f>
        <v>10</v>
      </c>
      <c r="H7" s="23" t="n">
        <f aca="false">E7/$F$3</f>
        <v>10</v>
      </c>
      <c r="I7" s="23" t="n">
        <f aca="false">F7/$F$3</f>
        <v>10</v>
      </c>
    </row>
    <row r="8" customFormat="false" ht="12.75" hidden="false" customHeight="true" outlineLevel="0" collapsed="false">
      <c r="A8" s="24" t="s">
        <v>15</v>
      </c>
      <c r="B8" s="25" t="s">
        <v>16</v>
      </c>
      <c r="C8" s="26"/>
      <c r="D8" s="27" t="n">
        <v>10000</v>
      </c>
      <c r="E8" s="27" t="n">
        <v>10000</v>
      </c>
      <c r="F8" s="27" t="n">
        <v>10000</v>
      </c>
      <c r="G8" s="28" t="n">
        <f aca="false">D8/$F$3</f>
        <v>10</v>
      </c>
      <c r="H8" s="28" t="n">
        <f aca="false">E8/$F$3</f>
        <v>10</v>
      </c>
      <c r="I8" s="28" t="n">
        <f aca="false">F8/$F$3</f>
        <v>10</v>
      </c>
    </row>
    <row r="9" customFormat="false" ht="45.75" hidden="false" customHeight="true" outlineLevel="0" collapsed="false">
      <c r="A9" s="24" t="s">
        <v>17</v>
      </c>
      <c r="B9" s="25" t="s">
        <v>18</v>
      </c>
      <c r="C9" s="26"/>
      <c r="D9" s="27" t="n">
        <v>10000</v>
      </c>
      <c r="E9" s="27" t="n">
        <v>10000</v>
      </c>
      <c r="F9" s="27" t="n">
        <v>10000</v>
      </c>
      <c r="G9" s="28" t="n">
        <f aca="false">D9/$F$3</f>
        <v>10</v>
      </c>
      <c r="H9" s="28" t="n">
        <f aca="false">E9/$F$3</f>
        <v>10</v>
      </c>
      <c r="I9" s="28" t="n">
        <f aca="false">F9/$F$3</f>
        <v>10</v>
      </c>
    </row>
    <row r="10" customFormat="false" ht="23.25" hidden="false" customHeight="true" outlineLevel="0" collapsed="false">
      <c r="A10" s="24" t="s">
        <v>19</v>
      </c>
      <c r="B10" s="25" t="s">
        <v>18</v>
      </c>
      <c r="C10" s="26" t="s">
        <v>20</v>
      </c>
      <c r="D10" s="27" t="n">
        <v>10000</v>
      </c>
      <c r="E10" s="27" t="n">
        <v>10000</v>
      </c>
      <c r="F10" s="27" t="n">
        <v>10000</v>
      </c>
      <c r="G10" s="28" t="n">
        <f aca="false">D10/$F$3</f>
        <v>10</v>
      </c>
      <c r="H10" s="28" t="n">
        <f aca="false">E10/$F$3</f>
        <v>10</v>
      </c>
      <c r="I10" s="28" t="n">
        <f aca="false">F10/$F$3</f>
        <v>10</v>
      </c>
    </row>
    <row r="11" customFormat="false" ht="23.25" hidden="false" customHeight="true" outlineLevel="0" collapsed="false">
      <c r="A11" s="24" t="s">
        <v>21</v>
      </c>
      <c r="B11" s="25" t="s">
        <v>18</v>
      </c>
      <c r="C11" s="26" t="s">
        <v>22</v>
      </c>
      <c r="D11" s="27" t="n">
        <v>10000</v>
      </c>
      <c r="E11" s="27" t="n">
        <v>10000</v>
      </c>
      <c r="F11" s="27" t="n">
        <v>10000</v>
      </c>
      <c r="G11" s="28" t="n">
        <f aca="false">D11/$F$3</f>
        <v>10</v>
      </c>
      <c r="H11" s="28" t="n">
        <f aca="false">E11/$F$3</f>
        <v>10</v>
      </c>
      <c r="I11" s="28" t="n">
        <f aca="false">F11/$F$3</f>
        <v>10</v>
      </c>
    </row>
    <row r="12" customFormat="false" ht="45.75" hidden="false" customHeight="true" outlineLevel="0" collapsed="false">
      <c r="A12" s="19" t="s">
        <v>23</v>
      </c>
      <c r="B12" s="20" t="s">
        <v>24</v>
      </c>
      <c r="C12" s="21"/>
      <c r="D12" s="22" t="n">
        <v>1338886.8</v>
      </c>
      <c r="E12" s="22" t="n">
        <v>1137600</v>
      </c>
      <c r="F12" s="22" t="n">
        <v>1023800</v>
      </c>
      <c r="G12" s="23" t="n">
        <f aca="false">D12/$F$3</f>
        <v>1338.8868</v>
      </c>
      <c r="H12" s="23" t="n">
        <f aca="false">E12/$F$3</f>
        <v>1137.6</v>
      </c>
      <c r="I12" s="23" t="n">
        <f aca="false">F12/$F$3</f>
        <v>1023.8</v>
      </c>
    </row>
    <row r="13" customFormat="false" ht="23.25" hidden="false" customHeight="true" outlineLevel="0" collapsed="false">
      <c r="A13" s="24" t="s">
        <v>25</v>
      </c>
      <c r="B13" s="25" t="s">
        <v>26</v>
      </c>
      <c r="C13" s="26"/>
      <c r="D13" s="27" t="n">
        <v>60000</v>
      </c>
      <c r="E13" s="27" t="n">
        <v>25000</v>
      </c>
      <c r="F13" s="27" t="n">
        <v>25000</v>
      </c>
      <c r="G13" s="28" t="n">
        <f aca="false">D13/$F$3</f>
        <v>60</v>
      </c>
      <c r="H13" s="28" t="n">
        <f aca="false">E13/$F$3</f>
        <v>25</v>
      </c>
      <c r="I13" s="28" t="n">
        <f aca="false">F13/$F$3</f>
        <v>25</v>
      </c>
    </row>
    <row r="14" customFormat="false" ht="23.25" hidden="false" customHeight="true" outlineLevel="0" collapsed="false">
      <c r="A14" s="24" t="s">
        <v>19</v>
      </c>
      <c r="B14" s="25" t="s">
        <v>26</v>
      </c>
      <c r="C14" s="26" t="s">
        <v>20</v>
      </c>
      <c r="D14" s="27" t="n">
        <v>60000</v>
      </c>
      <c r="E14" s="27" t="n">
        <v>25000</v>
      </c>
      <c r="F14" s="27" t="n">
        <v>25000</v>
      </c>
      <c r="G14" s="28" t="n">
        <f aca="false">D14/$F$3</f>
        <v>60</v>
      </c>
      <c r="H14" s="28" t="n">
        <f aca="false">E14/$F$3</f>
        <v>25</v>
      </c>
      <c r="I14" s="28" t="n">
        <f aca="false">F14/$F$3</f>
        <v>25</v>
      </c>
    </row>
    <row r="15" customFormat="false" ht="23.25" hidden="false" customHeight="true" outlineLevel="0" collapsed="false">
      <c r="A15" s="24" t="s">
        <v>21</v>
      </c>
      <c r="B15" s="25" t="s">
        <v>26</v>
      </c>
      <c r="C15" s="26" t="s">
        <v>22</v>
      </c>
      <c r="D15" s="27" t="n">
        <v>60000</v>
      </c>
      <c r="E15" s="27" t="n">
        <v>25000</v>
      </c>
      <c r="F15" s="27" t="n">
        <v>25000</v>
      </c>
      <c r="G15" s="28" t="n">
        <f aca="false">D15/$F$3</f>
        <v>60</v>
      </c>
      <c r="H15" s="28" t="n">
        <f aca="false">E15/$F$3</f>
        <v>25</v>
      </c>
      <c r="I15" s="28" t="n">
        <f aca="false">F15/$F$3</f>
        <v>25</v>
      </c>
    </row>
    <row r="16" customFormat="false" ht="23.25" hidden="false" customHeight="true" outlineLevel="0" collapsed="false">
      <c r="A16" s="24" t="s">
        <v>27</v>
      </c>
      <c r="B16" s="25" t="s">
        <v>28</v>
      </c>
      <c r="C16" s="26"/>
      <c r="D16" s="27" t="n">
        <v>10986.8</v>
      </c>
      <c r="E16" s="27" t="n">
        <v>10000</v>
      </c>
      <c r="F16" s="27" t="n">
        <v>10000</v>
      </c>
      <c r="G16" s="28" t="n">
        <f aca="false">D16/$F$3</f>
        <v>10.9868</v>
      </c>
      <c r="H16" s="28" t="n">
        <f aca="false">E16/$F$3</f>
        <v>10</v>
      </c>
      <c r="I16" s="28" t="n">
        <f aca="false">F16/$F$3</f>
        <v>10</v>
      </c>
    </row>
    <row r="17" customFormat="false" ht="12.75" hidden="false" customHeight="true" outlineLevel="0" collapsed="false">
      <c r="A17" s="24" t="s">
        <v>29</v>
      </c>
      <c r="B17" s="25" t="s">
        <v>28</v>
      </c>
      <c r="C17" s="26" t="s">
        <v>30</v>
      </c>
      <c r="D17" s="27" t="n">
        <v>10986.8</v>
      </c>
      <c r="E17" s="27" t="n">
        <v>10000</v>
      </c>
      <c r="F17" s="27" t="n">
        <v>10000</v>
      </c>
      <c r="G17" s="28" t="n">
        <f aca="false">D17/$F$3</f>
        <v>10.9868</v>
      </c>
      <c r="H17" s="28" t="n">
        <f aca="false">E17/$F$3</f>
        <v>10</v>
      </c>
      <c r="I17" s="28" t="n">
        <f aca="false">F17/$F$3</f>
        <v>10</v>
      </c>
    </row>
    <row r="18" customFormat="false" ht="12.75" hidden="false" customHeight="true" outlineLevel="0" collapsed="false">
      <c r="A18" s="24" t="s">
        <v>31</v>
      </c>
      <c r="B18" s="25" t="s">
        <v>28</v>
      </c>
      <c r="C18" s="26" t="s">
        <v>32</v>
      </c>
      <c r="D18" s="27" t="n">
        <v>10986.8</v>
      </c>
      <c r="E18" s="27" t="n">
        <v>10000</v>
      </c>
      <c r="F18" s="27" t="n">
        <v>10000</v>
      </c>
      <c r="G18" s="28" t="n">
        <f aca="false">D18/$F$3</f>
        <v>10.9868</v>
      </c>
      <c r="H18" s="28" t="n">
        <f aca="false">E18/$F$3</f>
        <v>10</v>
      </c>
      <c r="I18" s="28" t="n">
        <f aca="false">F18/$F$3</f>
        <v>10</v>
      </c>
    </row>
    <row r="19" customFormat="false" ht="57" hidden="false" customHeight="true" outlineLevel="0" collapsed="false">
      <c r="A19" s="24" t="s">
        <v>33</v>
      </c>
      <c r="B19" s="25" t="s">
        <v>34</v>
      </c>
      <c r="C19" s="26"/>
      <c r="D19" s="27" t="n">
        <v>1085900</v>
      </c>
      <c r="E19" s="27" t="n">
        <v>972600</v>
      </c>
      <c r="F19" s="27" t="n">
        <v>858800</v>
      </c>
      <c r="G19" s="28" t="n">
        <f aca="false">D19/$F$3</f>
        <v>1085.9</v>
      </c>
      <c r="H19" s="28" t="n">
        <f aca="false">E19/$F$3</f>
        <v>972.6</v>
      </c>
      <c r="I19" s="28" t="n">
        <f aca="false">F19/$F$3</f>
        <v>858.8</v>
      </c>
    </row>
    <row r="20" customFormat="false" ht="23.25" hidden="false" customHeight="true" outlineLevel="0" collapsed="false">
      <c r="A20" s="24" t="s">
        <v>19</v>
      </c>
      <c r="B20" s="25" t="s">
        <v>34</v>
      </c>
      <c r="C20" s="26" t="s">
        <v>20</v>
      </c>
      <c r="D20" s="27" t="n">
        <v>1085900</v>
      </c>
      <c r="E20" s="27" t="n">
        <v>972600</v>
      </c>
      <c r="F20" s="27" t="n">
        <v>858800</v>
      </c>
      <c r="G20" s="28" t="n">
        <f aca="false">D20/$F$3</f>
        <v>1085.9</v>
      </c>
      <c r="H20" s="28" t="n">
        <f aca="false">E20/$F$3</f>
        <v>972.6</v>
      </c>
      <c r="I20" s="28" t="n">
        <f aca="false">F20/$F$3</f>
        <v>858.8</v>
      </c>
    </row>
    <row r="21" customFormat="false" ht="23.25" hidden="false" customHeight="true" outlineLevel="0" collapsed="false">
      <c r="A21" s="24" t="s">
        <v>21</v>
      </c>
      <c r="B21" s="25" t="s">
        <v>34</v>
      </c>
      <c r="C21" s="26" t="s">
        <v>22</v>
      </c>
      <c r="D21" s="27" t="n">
        <v>1085900</v>
      </c>
      <c r="E21" s="27" t="n">
        <v>972600</v>
      </c>
      <c r="F21" s="27" t="n">
        <v>858800</v>
      </c>
      <c r="G21" s="28" t="n">
        <f aca="false">D21/$F$3</f>
        <v>1085.9</v>
      </c>
      <c r="H21" s="28" t="n">
        <f aca="false">E21/$F$3</f>
        <v>972.6</v>
      </c>
      <c r="I21" s="28" t="n">
        <f aca="false">F21/$F$3</f>
        <v>858.8</v>
      </c>
    </row>
    <row r="22" customFormat="false" ht="23.25" hidden="false" customHeight="true" outlineLevel="0" collapsed="false">
      <c r="A22" s="24" t="s">
        <v>35</v>
      </c>
      <c r="B22" s="25" t="s">
        <v>36</v>
      </c>
      <c r="C22" s="26"/>
      <c r="D22" s="27" t="n">
        <v>50000</v>
      </c>
      <c r="E22" s="27" t="n">
        <v>50000</v>
      </c>
      <c r="F22" s="27" t="n">
        <v>50000</v>
      </c>
      <c r="G22" s="28" t="n">
        <f aca="false">D22/$F$3</f>
        <v>50</v>
      </c>
      <c r="H22" s="28" t="n">
        <f aca="false">E22/$F$3</f>
        <v>50</v>
      </c>
      <c r="I22" s="28" t="n">
        <f aca="false">F22/$F$3</f>
        <v>50</v>
      </c>
    </row>
    <row r="23" customFormat="false" ht="23.25" hidden="false" customHeight="true" outlineLevel="0" collapsed="false">
      <c r="A23" s="24" t="s">
        <v>19</v>
      </c>
      <c r="B23" s="25" t="s">
        <v>36</v>
      </c>
      <c r="C23" s="26" t="s">
        <v>20</v>
      </c>
      <c r="D23" s="27" t="n">
        <v>50000</v>
      </c>
      <c r="E23" s="27" t="n">
        <v>50000</v>
      </c>
      <c r="F23" s="27" t="n">
        <v>50000</v>
      </c>
      <c r="G23" s="28" t="n">
        <f aca="false">D23/$F$3</f>
        <v>50</v>
      </c>
      <c r="H23" s="28" t="n">
        <f aca="false">E23/$F$3</f>
        <v>50</v>
      </c>
      <c r="I23" s="28" t="n">
        <f aca="false">F23/$F$3</f>
        <v>50</v>
      </c>
    </row>
    <row r="24" customFormat="false" ht="23.25" hidden="false" customHeight="true" outlineLevel="0" collapsed="false">
      <c r="A24" s="24" t="s">
        <v>21</v>
      </c>
      <c r="B24" s="25" t="s">
        <v>36</v>
      </c>
      <c r="C24" s="26" t="s">
        <v>22</v>
      </c>
      <c r="D24" s="27" t="n">
        <v>50000</v>
      </c>
      <c r="E24" s="27" t="n">
        <v>50000</v>
      </c>
      <c r="F24" s="27" t="n">
        <v>50000</v>
      </c>
      <c r="G24" s="28" t="n">
        <f aca="false">D24/$F$3</f>
        <v>50</v>
      </c>
      <c r="H24" s="28" t="n">
        <f aca="false">E24/$F$3</f>
        <v>50</v>
      </c>
      <c r="I24" s="28" t="n">
        <f aca="false">F24/$F$3</f>
        <v>50</v>
      </c>
    </row>
    <row r="25" customFormat="false" ht="23.25" hidden="false" customHeight="true" outlineLevel="0" collapsed="false">
      <c r="A25" s="24" t="s">
        <v>37</v>
      </c>
      <c r="B25" s="25" t="s">
        <v>38</v>
      </c>
      <c r="C25" s="26"/>
      <c r="D25" s="27" t="n">
        <v>20000</v>
      </c>
      <c r="E25" s="27" t="n">
        <v>20000</v>
      </c>
      <c r="F25" s="27" t="n">
        <v>20000</v>
      </c>
      <c r="G25" s="28" t="n">
        <f aca="false">D25/$F$3</f>
        <v>20</v>
      </c>
      <c r="H25" s="28" t="n">
        <f aca="false">E25/$F$3</f>
        <v>20</v>
      </c>
      <c r="I25" s="28" t="n">
        <f aca="false">F25/$F$3</f>
        <v>20</v>
      </c>
    </row>
    <row r="26" customFormat="false" ht="23.25" hidden="false" customHeight="true" outlineLevel="0" collapsed="false">
      <c r="A26" s="24" t="s">
        <v>19</v>
      </c>
      <c r="B26" s="25" t="s">
        <v>38</v>
      </c>
      <c r="C26" s="26" t="s">
        <v>20</v>
      </c>
      <c r="D26" s="27" t="n">
        <v>20000</v>
      </c>
      <c r="E26" s="27" t="n">
        <v>20000</v>
      </c>
      <c r="F26" s="27" t="n">
        <v>20000</v>
      </c>
      <c r="G26" s="28" t="n">
        <f aca="false">D26/$F$3</f>
        <v>20</v>
      </c>
      <c r="H26" s="28" t="n">
        <f aca="false">E26/$F$3</f>
        <v>20</v>
      </c>
      <c r="I26" s="28" t="n">
        <f aca="false">F26/$F$3</f>
        <v>20</v>
      </c>
    </row>
    <row r="27" customFormat="false" ht="23.25" hidden="false" customHeight="true" outlineLevel="0" collapsed="false">
      <c r="A27" s="24" t="s">
        <v>21</v>
      </c>
      <c r="B27" s="25" t="s">
        <v>38</v>
      </c>
      <c r="C27" s="26" t="s">
        <v>22</v>
      </c>
      <c r="D27" s="27" t="n">
        <v>20000</v>
      </c>
      <c r="E27" s="27" t="n">
        <v>20000</v>
      </c>
      <c r="F27" s="27" t="n">
        <v>20000</v>
      </c>
      <c r="G27" s="28" t="n">
        <f aca="false">D27/$F$3</f>
        <v>20</v>
      </c>
      <c r="H27" s="28" t="n">
        <f aca="false">E27/$F$3</f>
        <v>20</v>
      </c>
      <c r="I27" s="28" t="n">
        <f aca="false">F27/$F$3</f>
        <v>20</v>
      </c>
    </row>
    <row r="28" customFormat="false" ht="34.5" hidden="false" customHeight="true" outlineLevel="0" collapsed="false">
      <c r="A28" s="24" t="s">
        <v>39</v>
      </c>
      <c r="B28" s="25" t="s">
        <v>40</v>
      </c>
      <c r="C28" s="26"/>
      <c r="D28" s="27" t="n">
        <v>7000</v>
      </c>
      <c r="E28" s="27" t="n">
        <v>5000</v>
      </c>
      <c r="F28" s="27" t="n">
        <v>5000</v>
      </c>
      <c r="G28" s="28" t="n">
        <f aca="false">D28/$F$3</f>
        <v>7</v>
      </c>
      <c r="H28" s="28" t="n">
        <f aca="false">E28/$F$3</f>
        <v>5</v>
      </c>
      <c r="I28" s="28" t="n">
        <f aca="false">F28/$F$3</f>
        <v>5</v>
      </c>
    </row>
    <row r="29" customFormat="false" ht="23.25" hidden="false" customHeight="true" outlineLevel="0" collapsed="false">
      <c r="A29" s="24" t="s">
        <v>19</v>
      </c>
      <c r="B29" s="25" t="s">
        <v>40</v>
      </c>
      <c r="C29" s="26" t="s">
        <v>20</v>
      </c>
      <c r="D29" s="27" t="n">
        <v>7000</v>
      </c>
      <c r="E29" s="27" t="n">
        <v>5000</v>
      </c>
      <c r="F29" s="27" t="n">
        <v>5000</v>
      </c>
      <c r="G29" s="28" t="n">
        <f aca="false">D29/$F$3</f>
        <v>7</v>
      </c>
      <c r="H29" s="28" t="n">
        <f aca="false">E29/$F$3</f>
        <v>5</v>
      </c>
      <c r="I29" s="28" t="n">
        <f aca="false">F29/$F$3</f>
        <v>5</v>
      </c>
    </row>
    <row r="30" customFormat="false" ht="23.25" hidden="false" customHeight="true" outlineLevel="0" collapsed="false">
      <c r="A30" s="24" t="s">
        <v>21</v>
      </c>
      <c r="B30" s="25" t="s">
        <v>40</v>
      </c>
      <c r="C30" s="26" t="s">
        <v>22</v>
      </c>
      <c r="D30" s="27" t="n">
        <v>7000</v>
      </c>
      <c r="E30" s="27" t="n">
        <v>5000</v>
      </c>
      <c r="F30" s="27" t="n">
        <v>5000</v>
      </c>
      <c r="G30" s="28" t="n">
        <f aca="false">D30/$F$3</f>
        <v>7</v>
      </c>
      <c r="H30" s="28" t="n">
        <f aca="false">E30/$F$3</f>
        <v>5</v>
      </c>
      <c r="I30" s="28" t="n">
        <f aca="false">F30/$F$3</f>
        <v>5</v>
      </c>
    </row>
    <row r="31" customFormat="false" ht="23.25" hidden="false" customHeight="true" outlineLevel="0" collapsed="false">
      <c r="A31" s="24" t="s">
        <v>41</v>
      </c>
      <c r="B31" s="25" t="s">
        <v>42</v>
      </c>
      <c r="C31" s="26"/>
      <c r="D31" s="27" t="n">
        <v>20000</v>
      </c>
      <c r="E31" s="27" t="n">
        <v>20000</v>
      </c>
      <c r="F31" s="27" t="n">
        <v>20000</v>
      </c>
      <c r="G31" s="28" t="n">
        <f aca="false">D31/$F$3</f>
        <v>20</v>
      </c>
      <c r="H31" s="28" t="n">
        <f aca="false">E31/$F$3</f>
        <v>20</v>
      </c>
      <c r="I31" s="28" t="n">
        <f aca="false">F31/$F$3</f>
        <v>20</v>
      </c>
    </row>
    <row r="32" customFormat="false" ht="23.25" hidden="false" customHeight="true" outlineLevel="0" collapsed="false">
      <c r="A32" s="24" t="s">
        <v>19</v>
      </c>
      <c r="B32" s="25" t="s">
        <v>42</v>
      </c>
      <c r="C32" s="26" t="s">
        <v>20</v>
      </c>
      <c r="D32" s="27" t="n">
        <v>20000</v>
      </c>
      <c r="E32" s="27" t="n">
        <v>20000</v>
      </c>
      <c r="F32" s="27" t="n">
        <v>20000</v>
      </c>
      <c r="G32" s="28" t="n">
        <f aca="false">D32/$F$3</f>
        <v>20</v>
      </c>
      <c r="H32" s="28" t="n">
        <f aca="false">E32/$F$3</f>
        <v>20</v>
      </c>
      <c r="I32" s="28" t="n">
        <f aca="false">F32/$F$3</f>
        <v>20</v>
      </c>
    </row>
    <row r="33" customFormat="false" ht="23.25" hidden="false" customHeight="true" outlineLevel="0" collapsed="false">
      <c r="A33" s="24" t="s">
        <v>21</v>
      </c>
      <c r="B33" s="25" t="s">
        <v>42</v>
      </c>
      <c r="C33" s="26" t="s">
        <v>22</v>
      </c>
      <c r="D33" s="27" t="n">
        <v>20000</v>
      </c>
      <c r="E33" s="27" t="n">
        <v>20000</v>
      </c>
      <c r="F33" s="27" t="n">
        <v>20000</v>
      </c>
      <c r="G33" s="28" t="n">
        <f aca="false">D33/$F$3</f>
        <v>20</v>
      </c>
      <c r="H33" s="28" t="n">
        <f aca="false">E33/$F$3</f>
        <v>20</v>
      </c>
      <c r="I33" s="28" t="n">
        <f aca="false">F33/$F$3</f>
        <v>20</v>
      </c>
    </row>
    <row r="34" customFormat="false" ht="23.25" hidden="false" customHeight="true" outlineLevel="0" collapsed="false">
      <c r="A34" s="24" t="s">
        <v>43</v>
      </c>
      <c r="B34" s="25" t="s">
        <v>44</v>
      </c>
      <c r="C34" s="26"/>
      <c r="D34" s="27" t="n">
        <v>20000</v>
      </c>
      <c r="E34" s="27" t="n">
        <v>20000</v>
      </c>
      <c r="F34" s="27" t="n">
        <v>20000</v>
      </c>
      <c r="G34" s="28" t="n">
        <f aca="false">D34/$F$3</f>
        <v>20</v>
      </c>
      <c r="H34" s="28" t="n">
        <f aca="false">E34/$F$3</f>
        <v>20</v>
      </c>
      <c r="I34" s="28" t="n">
        <f aca="false">F34/$F$3</f>
        <v>20</v>
      </c>
    </row>
    <row r="35" customFormat="false" ht="23.25" hidden="false" customHeight="true" outlineLevel="0" collapsed="false">
      <c r="A35" s="24" t="s">
        <v>19</v>
      </c>
      <c r="B35" s="25" t="s">
        <v>44</v>
      </c>
      <c r="C35" s="26" t="s">
        <v>20</v>
      </c>
      <c r="D35" s="27" t="n">
        <v>20000</v>
      </c>
      <c r="E35" s="27" t="n">
        <v>20000</v>
      </c>
      <c r="F35" s="27" t="n">
        <v>20000</v>
      </c>
      <c r="G35" s="28" t="n">
        <f aca="false">D35/$F$3</f>
        <v>20</v>
      </c>
      <c r="H35" s="28" t="n">
        <f aca="false">E35/$F$3</f>
        <v>20</v>
      </c>
      <c r="I35" s="28" t="n">
        <f aca="false">F35/$F$3</f>
        <v>20</v>
      </c>
    </row>
    <row r="36" customFormat="false" ht="23.25" hidden="false" customHeight="true" outlineLevel="0" collapsed="false">
      <c r="A36" s="24" t="s">
        <v>21</v>
      </c>
      <c r="B36" s="25" t="s">
        <v>44</v>
      </c>
      <c r="C36" s="26" t="s">
        <v>22</v>
      </c>
      <c r="D36" s="27" t="n">
        <v>20000</v>
      </c>
      <c r="E36" s="27" t="n">
        <v>20000</v>
      </c>
      <c r="F36" s="27" t="n">
        <v>20000</v>
      </c>
      <c r="G36" s="28" t="n">
        <f aca="false">D36/$F$3</f>
        <v>20</v>
      </c>
      <c r="H36" s="28" t="n">
        <f aca="false">E36/$F$3</f>
        <v>20</v>
      </c>
      <c r="I36" s="28" t="n">
        <f aca="false">F36/$F$3</f>
        <v>20</v>
      </c>
    </row>
    <row r="37" customFormat="false" ht="34.5" hidden="false" customHeight="true" outlineLevel="0" collapsed="false">
      <c r="A37" s="24" t="s">
        <v>45</v>
      </c>
      <c r="B37" s="25" t="s">
        <v>46</v>
      </c>
      <c r="C37" s="26"/>
      <c r="D37" s="27" t="n">
        <v>10000</v>
      </c>
      <c r="E37" s="27" t="n">
        <v>10000</v>
      </c>
      <c r="F37" s="27" t="n">
        <v>10000</v>
      </c>
      <c r="G37" s="28" t="n">
        <f aca="false">D37/$F$3</f>
        <v>10</v>
      </c>
      <c r="H37" s="28" t="n">
        <f aca="false">E37/$F$3</f>
        <v>10</v>
      </c>
      <c r="I37" s="28" t="n">
        <f aca="false">F37/$F$3</f>
        <v>10</v>
      </c>
    </row>
    <row r="38" customFormat="false" ht="23.25" hidden="false" customHeight="true" outlineLevel="0" collapsed="false">
      <c r="A38" s="24" t="s">
        <v>19</v>
      </c>
      <c r="B38" s="25" t="s">
        <v>46</v>
      </c>
      <c r="C38" s="26" t="s">
        <v>20</v>
      </c>
      <c r="D38" s="27" t="n">
        <v>10000</v>
      </c>
      <c r="E38" s="27" t="n">
        <v>10000</v>
      </c>
      <c r="F38" s="27" t="n">
        <v>10000</v>
      </c>
      <c r="G38" s="28" t="n">
        <f aca="false">D38/$F$3</f>
        <v>10</v>
      </c>
      <c r="H38" s="28" t="n">
        <f aca="false">E38/$F$3</f>
        <v>10</v>
      </c>
      <c r="I38" s="28" t="n">
        <f aca="false">F38/$F$3</f>
        <v>10</v>
      </c>
    </row>
    <row r="39" customFormat="false" ht="23.25" hidden="false" customHeight="true" outlineLevel="0" collapsed="false">
      <c r="A39" s="24" t="s">
        <v>21</v>
      </c>
      <c r="B39" s="25" t="s">
        <v>46</v>
      </c>
      <c r="C39" s="26" t="s">
        <v>22</v>
      </c>
      <c r="D39" s="27" t="n">
        <v>10000</v>
      </c>
      <c r="E39" s="27" t="n">
        <v>10000</v>
      </c>
      <c r="F39" s="27" t="n">
        <v>10000</v>
      </c>
      <c r="G39" s="28" t="n">
        <f aca="false">D39/$F$3</f>
        <v>10</v>
      </c>
      <c r="H39" s="28" t="n">
        <f aca="false">E39/$F$3</f>
        <v>10</v>
      </c>
      <c r="I39" s="28" t="n">
        <f aca="false">F39/$F$3</f>
        <v>10</v>
      </c>
    </row>
    <row r="40" customFormat="false" ht="12.75" hidden="false" customHeight="true" outlineLevel="0" collapsed="false">
      <c r="A40" s="24" t="s">
        <v>47</v>
      </c>
      <c r="B40" s="25" t="s">
        <v>48</v>
      </c>
      <c r="C40" s="26"/>
      <c r="D40" s="27" t="n">
        <v>55000</v>
      </c>
      <c r="E40" s="27" t="n">
        <v>5000</v>
      </c>
      <c r="F40" s="27" t="n">
        <v>5000</v>
      </c>
      <c r="G40" s="28" t="n">
        <f aca="false">D40/$F$3</f>
        <v>55</v>
      </c>
      <c r="H40" s="28" t="n">
        <f aca="false">E40/$F$3</f>
        <v>5</v>
      </c>
      <c r="I40" s="28" t="n">
        <f aca="false">F40/$F$3</f>
        <v>5</v>
      </c>
    </row>
    <row r="41" customFormat="false" ht="23.25" hidden="false" customHeight="true" outlineLevel="0" collapsed="false">
      <c r="A41" s="24" t="s">
        <v>19</v>
      </c>
      <c r="B41" s="25" t="s">
        <v>48</v>
      </c>
      <c r="C41" s="26" t="s">
        <v>20</v>
      </c>
      <c r="D41" s="27" t="n">
        <v>55000</v>
      </c>
      <c r="E41" s="27" t="n">
        <v>5000</v>
      </c>
      <c r="F41" s="27" t="n">
        <v>5000</v>
      </c>
      <c r="G41" s="28" t="n">
        <f aca="false">D41/$F$3</f>
        <v>55</v>
      </c>
      <c r="H41" s="28" t="n">
        <f aca="false">E41/$F$3</f>
        <v>5</v>
      </c>
      <c r="I41" s="28" t="n">
        <f aca="false">F41/$F$3</f>
        <v>5</v>
      </c>
    </row>
    <row r="42" customFormat="false" ht="23.25" hidden="false" customHeight="true" outlineLevel="0" collapsed="false">
      <c r="A42" s="24" t="s">
        <v>21</v>
      </c>
      <c r="B42" s="25" t="s">
        <v>48</v>
      </c>
      <c r="C42" s="26" t="s">
        <v>22</v>
      </c>
      <c r="D42" s="27" t="n">
        <v>55000</v>
      </c>
      <c r="E42" s="27" t="n">
        <v>5000</v>
      </c>
      <c r="F42" s="27" t="n">
        <v>5000</v>
      </c>
      <c r="G42" s="28" t="n">
        <f aca="false">D42/$F$3</f>
        <v>55</v>
      </c>
      <c r="H42" s="28" t="n">
        <f aca="false">E42/$F$3</f>
        <v>5</v>
      </c>
      <c r="I42" s="28" t="n">
        <f aca="false">F42/$F$3</f>
        <v>5</v>
      </c>
    </row>
    <row r="43" customFormat="false" ht="45.75" hidden="false" customHeight="true" outlineLevel="0" collapsed="false">
      <c r="A43" s="19" t="s">
        <v>49</v>
      </c>
      <c r="B43" s="20" t="s">
        <v>50</v>
      </c>
      <c r="C43" s="21"/>
      <c r="D43" s="22" t="n">
        <v>459295.4</v>
      </c>
      <c r="E43" s="22" t="n">
        <v>200000</v>
      </c>
      <c r="F43" s="22" t="n">
        <v>200000</v>
      </c>
      <c r="G43" s="23" t="n">
        <f aca="false">D43/$F$3</f>
        <v>459.2954</v>
      </c>
      <c r="H43" s="23" t="n">
        <f aca="false">E43/$F$3</f>
        <v>200</v>
      </c>
      <c r="I43" s="23" t="n">
        <f aca="false">F43/$F$3</f>
        <v>200</v>
      </c>
    </row>
    <row r="44" customFormat="false" ht="12.75" hidden="false" customHeight="true" outlineLevel="0" collapsed="false">
      <c r="A44" s="24" t="s">
        <v>51</v>
      </c>
      <c r="B44" s="25" t="s">
        <v>52</v>
      </c>
      <c r="C44" s="26"/>
      <c r="D44" s="27" t="n">
        <v>180000</v>
      </c>
      <c r="E44" s="27" t="n">
        <v>180000</v>
      </c>
      <c r="F44" s="27" t="n">
        <v>180000</v>
      </c>
      <c r="G44" s="28" t="n">
        <f aca="false">D44/$F$3</f>
        <v>180</v>
      </c>
      <c r="H44" s="28" t="n">
        <f aca="false">E44/$F$3</f>
        <v>180</v>
      </c>
      <c r="I44" s="28" t="n">
        <f aca="false">F44/$F$3</f>
        <v>180</v>
      </c>
    </row>
    <row r="45" customFormat="false" ht="23.25" hidden="false" customHeight="true" outlineLevel="0" collapsed="false">
      <c r="A45" s="24" t="s">
        <v>19</v>
      </c>
      <c r="B45" s="25" t="s">
        <v>52</v>
      </c>
      <c r="C45" s="26" t="s">
        <v>20</v>
      </c>
      <c r="D45" s="27" t="n">
        <v>180000</v>
      </c>
      <c r="E45" s="27" t="n">
        <v>180000</v>
      </c>
      <c r="F45" s="27" t="n">
        <v>180000</v>
      </c>
      <c r="G45" s="28" t="n">
        <f aca="false">D45/$F$3</f>
        <v>180</v>
      </c>
      <c r="H45" s="28" t="n">
        <f aca="false">E45/$F$3</f>
        <v>180</v>
      </c>
      <c r="I45" s="28" t="n">
        <f aca="false">F45/$F$3</f>
        <v>180</v>
      </c>
    </row>
    <row r="46" customFormat="false" ht="23.25" hidden="false" customHeight="true" outlineLevel="0" collapsed="false">
      <c r="A46" s="24" t="s">
        <v>21</v>
      </c>
      <c r="B46" s="25" t="s">
        <v>52</v>
      </c>
      <c r="C46" s="26" t="s">
        <v>22</v>
      </c>
      <c r="D46" s="27" t="n">
        <v>180000</v>
      </c>
      <c r="E46" s="27" t="n">
        <v>180000</v>
      </c>
      <c r="F46" s="27" t="n">
        <v>180000</v>
      </c>
      <c r="G46" s="28" t="n">
        <f aca="false">D46/$F$3</f>
        <v>180</v>
      </c>
      <c r="H46" s="28" t="n">
        <f aca="false">E46/$F$3</f>
        <v>180</v>
      </c>
      <c r="I46" s="28" t="n">
        <f aca="false">F46/$F$3</f>
        <v>180</v>
      </c>
    </row>
    <row r="47" customFormat="false" ht="34.5" hidden="false" customHeight="true" outlineLevel="0" collapsed="false">
      <c r="A47" s="24" t="s">
        <v>53</v>
      </c>
      <c r="B47" s="25" t="s">
        <v>54</v>
      </c>
      <c r="C47" s="26"/>
      <c r="D47" s="27" t="n">
        <v>20000</v>
      </c>
      <c r="E47" s="27" t="n">
        <v>20000</v>
      </c>
      <c r="F47" s="27" t="n">
        <v>20000</v>
      </c>
      <c r="G47" s="28" t="n">
        <f aca="false">D47/$F$3</f>
        <v>20</v>
      </c>
      <c r="H47" s="28" t="n">
        <f aca="false">E47/$F$3</f>
        <v>20</v>
      </c>
      <c r="I47" s="28" t="n">
        <f aca="false">F47/$F$3</f>
        <v>20</v>
      </c>
    </row>
    <row r="48" customFormat="false" ht="23.25" hidden="false" customHeight="true" outlineLevel="0" collapsed="false">
      <c r="A48" s="24" t="s">
        <v>19</v>
      </c>
      <c r="B48" s="25" t="s">
        <v>54</v>
      </c>
      <c r="C48" s="26" t="s">
        <v>20</v>
      </c>
      <c r="D48" s="27" t="n">
        <v>20000</v>
      </c>
      <c r="E48" s="27" t="n">
        <v>20000</v>
      </c>
      <c r="F48" s="27" t="n">
        <v>20000</v>
      </c>
      <c r="G48" s="28" t="n">
        <f aca="false">D48/$F$3</f>
        <v>20</v>
      </c>
      <c r="H48" s="28" t="n">
        <f aca="false">E48/$F$3</f>
        <v>20</v>
      </c>
      <c r="I48" s="28" t="n">
        <f aca="false">F48/$F$3</f>
        <v>20</v>
      </c>
    </row>
    <row r="49" customFormat="false" ht="23.25" hidden="false" customHeight="true" outlineLevel="0" collapsed="false">
      <c r="A49" s="24" t="s">
        <v>21</v>
      </c>
      <c r="B49" s="25" t="s">
        <v>54</v>
      </c>
      <c r="C49" s="26" t="s">
        <v>22</v>
      </c>
      <c r="D49" s="27" t="n">
        <v>20000</v>
      </c>
      <c r="E49" s="27" t="n">
        <v>20000</v>
      </c>
      <c r="F49" s="27" t="n">
        <v>20000</v>
      </c>
      <c r="G49" s="28" t="n">
        <f aca="false">D49/$F$3</f>
        <v>20</v>
      </c>
      <c r="H49" s="28" t="n">
        <f aca="false">E49/$F$3</f>
        <v>20</v>
      </c>
      <c r="I49" s="28" t="n">
        <f aca="false">F49/$F$3</f>
        <v>20</v>
      </c>
    </row>
    <row r="50" customFormat="false" ht="23.25" hidden="false" customHeight="true" outlineLevel="0" collapsed="false">
      <c r="A50" s="24" t="s">
        <v>55</v>
      </c>
      <c r="B50" s="25" t="s">
        <v>56</v>
      </c>
      <c r="C50" s="26"/>
      <c r="D50" s="27" t="n">
        <v>259295.4</v>
      </c>
      <c r="E50" s="27" t="n">
        <v>0</v>
      </c>
      <c r="F50" s="27" t="n">
        <v>0</v>
      </c>
      <c r="G50" s="28" t="n">
        <f aca="false">D50/$F$3</f>
        <v>259.2954</v>
      </c>
      <c r="H50" s="28" t="n">
        <f aca="false">E50/$F$3</f>
        <v>0</v>
      </c>
      <c r="I50" s="28" t="n">
        <f aca="false">F50/$F$3</f>
        <v>0</v>
      </c>
    </row>
    <row r="51" customFormat="false" ht="23.25" hidden="false" customHeight="true" outlineLevel="0" collapsed="false">
      <c r="A51" s="24" t="s">
        <v>19</v>
      </c>
      <c r="B51" s="25" t="s">
        <v>56</v>
      </c>
      <c r="C51" s="26" t="s">
        <v>20</v>
      </c>
      <c r="D51" s="27" t="n">
        <v>259295.4</v>
      </c>
      <c r="E51" s="27" t="n">
        <v>0</v>
      </c>
      <c r="F51" s="27" t="n">
        <v>0</v>
      </c>
      <c r="G51" s="28" t="n">
        <f aca="false">D51/$F$3</f>
        <v>259.2954</v>
      </c>
      <c r="H51" s="28" t="n">
        <f aca="false">E51/$F$3</f>
        <v>0</v>
      </c>
      <c r="I51" s="28" t="n">
        <f aca="false">F51/$F$3</f>
        <v>0</v>
      </c>
    </row>
    <row r="52" customFormat="false" ht="23.25" hidden="false" customHeight="true" outlineLevel="0" collapsed="false">
      <c r="A52" s="24" t="s">
        <v>21</v>
      </c>
      <c r="B52" s="25" t="s">
        <v>56</v>
      </c>
      <c r="C52" s="26" t="s">
        <v>22</v>
      </c>
      <c r="D52" s="27" t="n">
        <v>259295.4</v>
      </c>
      <c r="E52" s="27" t="n">
        <v>0</v>
      </c>
      <c r="F52" s="27" t="n">
        <v>0</v>
      </c>
      <c r="G52" s="28" t="n">
        <f aca="false">D52/$F$3</f>
        <v>259.2954</v>
      </c>
      <c r="H52" s="28" t="n">
        <f aca="false">E52/$F$3</f>
        <v>0</v>
      </c>
      <c r="I52" s="28" t="n">
        <f aca="false">F52/$F$3</f>
        <v>0</v>
      </c>
    </row>
    <row r="53" customFormat="false" ht="45.75" hidden="false" customHeight="true" outlineLevel="0" collapsed="false">
      <c r="A53" s="19" t="s">
        <v>57</v>
      </c>
      <c r="B53" s="20" t="s">
        <v>58</v>
      </c>
      <c r="C53" s="21"/>
      <c r="D53" s="22" t="n">
        <v>5474286.08</v>
      </c>
      <c r="E53" s="22" t="n">
        <v>4285600</v>
      </c>
      <c r="F53" s="22" t="n">
        <v>4285600</v>
      </c>
      <c r="G53" s="23" t="n">
        <f aca="false">D53/$F$3</f>
        <v>5474.28608</v>
      </c>
      <c r="H53" s="23" t="n">
        <f aca="false">E53/$F$3</f>
        <v>4285.6</v>
      </c>
      <c r="I53" s="23" t="n">
        <f aca="false">F53/$F$3</f>
        <v>4285.6</v>
      </c>
    </row>
    <row r="54" customFormat="false" ht="79.5" hidden="false" customHeight="true" outlineLevel="0" collapsed="false">
      <c r="A54" s="24" t="s">
        <v>59</v>
      </c>
      <c r="B54" s="25" t="s">
        <v>60</v>
      </c>
      <c r="C54" s="26"/>
      <c r="D54" s="27" t="n">
        <v>1494221.91</v>
      </c>
      <c r="E54" s="27" t="n">
        <v>1877600</v>
      </c>
      <c r="F54" s="27" t="n">
        <v>1877600</v>
      </c>
      <c r="G54" s="28" t="n">
        <f aca="false">D54/$F$3</f>
        <v>1494.22191</v>
      </c>
      <c r="H54" s="28" t="n">
        <f aca="false">E54/$F$3</f>
        <v>1877.6</v>
      </c>
      <c r="I54" s="28" t="n">
        <f aca="false">F54/$F$3</f>
        <v>1877.6</v>
      </c>
    </row>
    <row r="55" customFormat="false" ht="23.25" hidden="false" customHeight="true" outlineLevel="0" collapsed="false">
      <c r="A55" s="24" t="s">
        <v>19</v>
      </c>
      <c r="B55" s="25" t="s">
        <v>60</v>
      </c>
      <c r="C55" s="26" t="s">
        <v>20</v>
      </c>
      <c r="D55" s="27" t="n">
        <v>1494221.91</v>
      </c>
      <c r="E55" s="27" t="n">
        <v>1877600</v>
      </c>
      <c r="F55" s="27" t="n">
        <v>1877600</v>
      </c>
      <c r="G55" s="28" t="n">
        <f aca="false">D55/$F$3</f>
        <v>1494.22191</v>
      </c>
      <c r="H55" s="28" t="n">
        <f aca="false">E55/$F$3</f>
        <v>1877.6</v>
      </c>
      <c r="I55" s="28" t="n">
        <f aca="false">F55/$F$3</f>
        <v>1877.6</v>
      </c>
    </row>
    <row r="56" customFormat="false" ht="23.25" hidden="false" customHeight="true" outlineLevel="0" collapsed="false">
      <c r="A56" s="24" t="s">
        <v>21</v>
      </c>
      <c r="B56" s="25" t="s">
        <v>60</v>
      </c>
      <c r="C56" s="26" t="s">
        <v>22</v>
      </c>
      <c r="D56" s="27" t="n">
        <v>1494221.91</v>
      </c>
      <c r="E56" s="27" t="n">
        <v>1877600</v>
      </c>
      <c r="F56" s="27" t="n">
        <v>1877600</v>
      </c>
      <c r="G56" s="28" t="n">
        <f aca="false">D56/$F$3</f>
        <v>1494.22191</v>
      </c>
      <c r="H56" s="28" t="n">
        <f aca="false">E56/$F$3</f>
        <v>1877.6</v>
      </c>
      <c r="I56" s="28" t="n">
        <f aca="false">F56/$F$3</f>
        <v>1877.6</v>
      </c>
    </row>
    <row r="57" customFormat="false" ht="57" hidden="false" customHeight="true" outlineLevel="0" collapsed="false">
      <c r="A57" s="24" t="s">
        <v>61</v>
      </c>
      <c r="B57" s="25" t="s">
        <v>62</v>
      </c>
      <c r="C57" s="26"/>
      <c r="D57" s="27" t="n">
        <v>2188000</v>
      </c>
      <c r="E57" s="27" t="n">
        <v>2158000</v>
      </c>
      <c r="F57" s="27" t="n">
        <v>2158000</v>
      </c>
      <c r="G57" s="28" t="n">
        <f aca="false">D57/$F$3</f>
        <v>2188</v>
      </c>
      <c r="H57" s="28" t="n">
        <f aca="false">E57/$F$3</f>
        <v>2158</v>
      </c>
      <c r="I57" s="28" t="n">
        <f aca="false">F57/$F$3</f>
        <v>2158</v>
      </c>
    </row>
    <row r="58" customFormat="false" ht="23.25" hidden="false" customHeight="true" outlineLevel="0" collapsed="false">
      <c r="A58" s="24" t="s">
        <v>19</v>
      </c>
      <c r="B58" s="25" t="s">
        <v>62</v>
      </c>
      <c r="C58" s="26" t="s">
        <v>20</v>
      </c>
      <c r="D58" s="27" t="n">
        <v>2188000</v>
      </c>
      <c r="E58" s="27" t="n">
        <v>2158000</v>
      </c>
      <c r="F58" s="27" t="n">
        <v>2158000</v>
      </c>
      <c r="G58" s="28" t="n">
        <f aca="false">D58/$F$3</f>
        <v>2188</v>
      </c>
      <c r="H58" s="28" t="n">
        <f aca="false">E58/$F$3</f>
        <v>2158</v>
      </c>
      <c r="I58" s="28" t="n">
        <f aca="false">F58/$F$3</f>
        <v>2158</v>
      </c>
    </row>
    <row r="59" customFormat="false" ht="23.25" hidden="false" customHeight="true" outlineLevel="0" collapsed="false">
      <c r="A59" s="24" t="s">
        <v>21</v>
      </c>
      <c r="B59" s="25" t="s">
        <v>62</v>
      </c>
      <c r="C59" s="26" t="s">
        <v>22</v>
      </c>
      <c r="D59" s="27" t="n">
        <v>2188000</v>
      </c>
      <c r="E59" s="27" t="n">
        <v>2158000</v>
      </c>
      <c r="F59" s="27" t="n">
        <v>2158000</v>
      </c>
      <c r="G59" s="28" t="n">
        <f aca="false">D59/$F$3</f>
        <v>2188</v>
      </c>
      <c r="H59" s="28" t="n">
        <f aca="false">E59/$F$3</f>
        <v>2158</v>
      </c>
      <c r="I59" s="28" t="n">
        <f aca="false">F59/$F$3</f>
        <v>2158</v>
      </c>
    </row>
    <row r="60" customFormat="false" ht="34.5" hidden="false" customHeight="true" outlineLevel="0" collapsed="false">
      <c r="A60" s="24" t="s">
        <v>63</v>
      </c>
      <c r="B60" s="25" t="s">
        <v>64</v>
      </c>
      <c r="C60" s="26"/>
      <c r="D60" s="27" t="n">
        <v>165500</v>
      </c>
      <c r="E60" s="27" t="n">
        <v>50000</v>
      </c>
      <c r="F60" s="27" t="n">
        <v>50000</v>
      </c>
      <c r="G60" s="28" t="n">
        <f aca="false">D60/$F$3</f>
        <v>165.5</v>
      </c>
      <c r="H60" s="28" t="n">
        <f aca="false">E60/$F$3</f>
        <v>50</v>
      </c>
      <c r="I60" s="28" t="n">
        <f aca="false">F60/$F$3</f>
        <v>50</v>
      </c>
    </row>
    <row r="61" customFormat="false" ht="23.25" hidden="false" customHeight="true" outlineLevel="0" collapsed="false">
      <c r="A61" s="24" t="s">
        <v>19</v>
      </c>
      <c r="B61" s="25" t="s">
        <v>64</v>
      </c>
      <c r="C61" s="26" t="s">
        <v>20</v>
      </c>
      <c r="D61" s="27" t="n">
        <v>165500</v>
      </c>
      <c r="E61" s="27" t="n">
        <v>50000</v>
      </c>
      <c r="F61" s="27" t="n">
        <v>50000</v>
      </c>
      <c r="G61" s="28" t="n">
        <f aca="false">D61/$F$3</f>
        <v>165.5</v>
      </c>
      <c r="H61" s="28" t="n">
        <f aca="false">E61/$F$3</f>
        <v>50</v>
      </c>
      <c r="I61" s="28" t="n">
        <f aca="false">F61/$F$3</f>
        <v>50</v>
      </c>
    </row>
    <row r="62" customFormat="false" ht="23.25" hidden="false" customHeight="true" outlineLevel="0" collapsed="false">
      <c r="A62" s="24" t="s">
        <v>21</v>
      </c>
      <c r="B62" s="25" t="s">
        <v>64</v>
      </c>
      <c r="C62" s="26" t="s">
        <v>22</v>
      </c>
      <c r="D62" s="27" t="n">
        <v>165500</v>
      </c>
      <c r="E62" s="27" t="n">
        <v>50000</v>
      </c>
      <c r="F62" s="27" t="n">
        <v>50000</v>
      </c>
      <c r="G62" s="28" t="n">
        <f aca="false">D62/$F$3</f>
        <v>165.5</v>
      </c>
      <c r="H62" s="28" t="n">
        <f aca="false">E62/$F$3</f>
        <v>50</v>
      </c>
      <c r="I62" s="28" t="n">
        <f aca="false">F62/$F$3</f>
        <v>50</v>
      </c>
    </row>
    <row r="63" customFormat="false" ht="12.75" hidden="false" customHeight="true" outlineLevel="0" collapsed="false">
      <c r="A63" s="24" t="s">
        <v>65</v>
      </c>
      <c r="B63" s="25" t="s">
        <v>66</v>
      </c>
      <c r="C63" s="26"/>
      <c r="D63" s="27" t="n">
        <v>80000</v>
      </c>
      <c r="E63" s="27" t="n">
        <v>100000</v>
      </c>
      <c r="F63" s="27" t="n">
        <v>100000</v>
      </c>
      <c r="G63" s="28" t="n">
        <f aca="false">D63/$F$3</f>
        <v>80</v>
      </c>
      <c r="H63" s="28" t="n">
        <f aca="false">E63/$F$3</f>
        <v>100</v>
      </c>
      <c r="I63" s="28" t="n">
        <f aca="false">F63/$F$3</f>
        <v>100</v>
      </c>
    </row>
    <row r="64" customFormat="false" ht="23.25" hidden="false" customHeight="true" outlineLevel="0" collapsed="false">
      <c r="A64" s="24" t="s">
        <v>19</v>
      </c>
      <c r="B64" s="25" t="s">
        <v>66</v>
      </c>
      <c r="C64" s="26" t="s">
        <v>20</v>
      </c>
      <c r="D64" s="27" t="n">
        <v>80000</v>
      </c>
      <c r="E64" s="27" t="n">
        <v>100000</v>
      </c>
      <c r="F64" s="27" t="n">
        <v>100000</v>
      </c>
      <c r="G64" s="28" t="n">
        <f aca="false">D64/$F$3</f>
        <v>80</v>
      </c>
      <c r="H64" s="28" t="n">
        <f aca="false">E64/$F$3</f>
        <v>100</v>
      </c>
      <c r="I64" s="28" t="n">
        <f aca="false">F64/$F$3</f>
        <v>100</v>
      </c>
    </row>
    <row r="65" customFormat="false" ht="23.25" hidden="false" customHeight="true" outlineLevel="0" collapsed="false">
      <c r="A65" s="24" t="s">
        <v>21</v>
      </c>
      <c r="B65" s="25" t="s">
        <v>66</v>
      </c>
      <c r="C65" s="26" t="s">
        <v>22</v>
      </c>
      <c r="D65" s="27" t="n">
        <v>80000</v>
      </c>
      <c r="E65" s="27" t="n">
        <v>100000</v>
      </c>
      <c r="F65" s="27" t="n">
        <v>100000</v>
      </c>
      <c r="G65" s="28" t="n">
        <f aca="false">D65/$F$3</f>
        <v>80</v>
      </c>
      <c r="H65" s="28" t="n">
        <f aca="false">E65/$F$3</f>
        <v>100</v>
      </c>
      <c r="I65" s="28" t="n">
        <f aca="false">F65/$F$3</f>
        <v>100</v>
      </c>
    </row>
    <row r="66" customFormat="false" ht="12.75" hidden="false" customHeight="true" outlineLevel="0" collapsed="false">
      <c r="A66" s="24" t="s">
        <v>67</v>
      </c>
      <c r="B66" s="25" t="s">
        <v>68</v>
      </c>
      <c r="C66" s="26"/>
      <c r="D66" s="27" t="n">
        <v>25000</v>
      </c>
      <c r="E66" s="27" t="n">
        <v>50000</v>
      </c>
      <c r="F66" s="27" t="n">
        <v>50000</v>
      </c>
      <c r="G66" s="28" t="n">
        <f aca="false">D66/$F$3</f>
        <v>25</v>
      </c>
      <c r="H66" s="28" t="n">
        <f aca="false">E66/$F$3</f>
        <v>50</v>
      </c>
      <c r="I66" s="28" t="n">
        <f aca="false">F66/$F$3</f>
        <v>50</v>
      </c>
    </row>
    <row r="67" customFormat="false" ht="23.25" hidden="false" customHeight="true" outlineLevel="0" collapsed="false">
      <c r="A67" s="24" t="s">
        <v>19</v>
      </c>
      <c r="B67" s="25" t="s">
        <v>68</v>
      </c>
      <c r="C67" s="26" t="s">
        <v>20</v>
      </c>
      <c r="D67" s="27" t="n">
        <v>25000</v>
      </c>
      <c r="E67" s="27" t="n">
        <v>50000</v>
      </c>
      <c r="F67" s="27" t="n">
        <v>50000</v>
      </c>
      <c r="G67" s="28" t="n">
        <f aca="false">D67/$F$3</f>
        <v>25</v>
      </c>
      <c r="H67" s="28" t="n">
        <f aca="false">E67/$F$3</f>
        <v>50</v>
      </c>
      <c r="I67" s="28" t="n">
        <f aca="false">F67/$F$3</f>
        <v>50</v>
      </c>
    </row>
    <row r="68" customFormat="false" ht="23.25" hidden="false" customHeight="true" outlineLevel="0" collapsed="false">
      <c r="A68" s="24" t="s">
        <v>21</v>
      </c>
      <c r="B68" s="25" t="s">
        <v>68</v>
      </c>
      <c r="C68" s="26" t="s">
        <v>22</v>
      </c>
      <c r="D68" s="27" t="n">
        <v>25000</v>
      </c>
      <c r="E68" s="27" t="n">
        <v>50000</v>
      </c>
      <c r="F68" s="27" t="n">
        <v>50000</v>
      </c>
      <c r="G68" s="28" t="n">
        <f aca="false">D68/$F$3</f>
        <v>25</v>
      </c>
      <c r="H68" s="28" t="n">
        <f aca="false">E68/$F$3</f>
        <v>50</v>
      </c>
      <c r="I68" s="28" t="n">
        <f aca="false">F68/$F$3</f>
        <v>50</v>
      </c>
    </row>
    <row r="69" customFormat="false" ht="12.75" hidden="false" customHeight="true" outlineLevel="0" collapsed="false">
      <c r="A69" s="24" t="s">
        <v>69</v>
      </c>
      <c r="B69" s="25" t="s">
        <v>70</v>
      </c>
      <c r="C69" s="26"/>
      <c r="D69" s="27" t="n">
        <v>25000</v>
      </c>
      <c r="E69" s="27" t="n">
        <v>50000</v>
      </c>
      <c r="F69" s="27" t="n">
        <v>50000</v>
      </c>
      <c r="G69" s="28" t="n">
        <f aca="false">D69/$F$3</f>
        <v>25</v>
      </c>
      <c r="H69" s="28" t="n">
        <f aca="false">E69/$F$3</f>
        <v>50</v>
      </c>
      <c r="I69" s="28" t="n">
        <f aca="false">F69/$F$3</f>
        <v>50</v>
      </c>
    </row>
    <row r="70" customFormat="false" ht="23.25" hidden="false" customHeight="true" outlineLevel="0" collapsed="false">
      <c r="A70" s="24" t="s">
        <v>19</v>
      </c>
      <c r="B70" s="25" t="s">
        <v>70</v>
      </c>
      <c r="C70" s="26" t="s">
        <v>20</v>
      </c>
      <c r="D70" s="27" t="n">
        <v>25000</v>
      </c>
      <c r="E70" s="27" t="n">
        <v>50000</v>
      </c>
      <c r="F70" s="27" t="n">
        <v>50000</v>
      </c>
      <c r="G70" s="28" t="n">
        <f aca="false">D70/$F$3</f>
        <v>25</v>
      </c>
      <c r="H70" s="28" t="n">
        <f aca="false">E70/$F$3</f>
        <v>50</v>
      </c>
      <c r="I70" s="28" t="n">
        <f aca="false">F70/$F$3</f>
        <v>50</v>
      </c>
    </row>
    <row r="71" customFormat="false" ht="23.25" hidden="false" customHeight="true" outlineLevel="0" collapsed="false">
      <c r="A71" s="24" t="s">
        <v>21</v>
      </c>
      <c r="B71" s="25" t="s">
        <v>70</v>
      </c>
      <c r="C71" s="26" t="s">
        <v>22</v>
      </c>
      <c r="D71" s="27" t="n">
        <v>25000</v>
      </c>
      <c r="E71" s="27" t="n">
        <v>50000</v>
      </c>
      <c r="F71" s="27" t="n">
        <v>50000</v>
      </c>
      <c r="G71" s="28" t="n">
        <f aca="false">D71/$F$3</f>
        <v>25</v>
      </c>
      <c r="H71" s="28" t="n">
        <f aca="false">E71/$F$3</f>
        <v>50</v>
      </c>
      <c r="I71" s="28" t="n">
        <f aca="false">F71/$F$3</f>
        <v>50</v>
      </c>
    </row>
    <row r="72" customFormat="false" ht="34.5" hidden="false" customHeight="true" outlineLevel="0" collapsed="false">
      <c r="A72" s="24" t="s">
        <v>71</v>
      </c>
      <c r="B72" s="25" t="s">
        <v>72</v>
      </c>
      <c r="C72" s="26"/>
      <c r="D72" s="27" t="n">
        <v>1146564.17</v>
      </c>
      <c r="E72" s="27" t="n">
        <v>0</v>
      </c>
      <c r="F72" s="27" t="n">
        <v>0</v>
      </c>
      <c r="G72" s="28" t="n">
        <f aca="false">D72/$F$3</f>
        <v>1146.56417</v>
      </c>
      <c r="H72" s="28" t="n">
        <f aca="false">E72/$F$3</f>
        <v>0</v>
      </c>
      <c r="I72" s="28" t="n">
        <f aca="false">F72/$F$3</f>
        <v>0</v>
      </c>
    </row>
    <row r="73" customFormat="false" ht="23.25" hidden="false" customHeight="true" outlineLevel="0" collapsed="false">
      <c r="A73" s="24" t="s">
        <v>19</v>
      </c>
      <c r="B73" s="25" t="s">
        <v>72</v>
      </c>
      <c r="C73" s="26" t="s">
        <v>20</v>
      </c>
      <c r="D73" s="27" t="n">
        <v>1146564.17</v>
      </c>
      <c r="E73" s="27" t="n">
        <v>0</v>
      </c>
      <c r="F73" s="27" t="n">
        <v>0</v>
      </c>
      <c r="G73" s="28" t="n">
        <f aca="false">D73/$F$3</f>
        <v>1146.56417</v>
      </c>
      <c r="H73" s="28" t="n">
        <f aca="false">E73/$F$3</f>
        <v>0</v>
      </c>
      <c r="I73" s="28" t="n">
        <f aca="false">F73/$F$3</f>
        <v>0</v>
      </c>
    </row>
    <row r="74" customFormat="false" ht="23.25" hidden="false" customHeight="true" outlineLevel="0" collapsed="false">
      <c r="A74" s="24" t="s">
        <v>21</v>
      </c>
      <c r="B74" s="25" t="s">
        <v>72</v>
      </c>
      <c r="C74" s="26" t="s">
        <v>22</v>
      </c>
      <c r="D74" s="27" t="n">
        <v>1146564.17</v>
      </c>
      <c r="E74" s="27" t="n">
        <v>0</v>
      </c>
      <c r="F74" s="27" t="n">
        <v>0</v>
      </c>
      <c r="G74" s="28" t="n">
        <f aca="false">D74/$F$3</f>
        <v>1146.56417</v>
      </c>
      <c r="H74" s="28" t="n">
        <f aca="false">E74/$F$3</f>
        <v>0</v>
      </c>
      <c r="I74" s="28" t="n">
        <f aca="false">F74/$F$3</f>
        <v>0</v>
      </c>
    </row>
    <row r="75" customFormat="false" ht="45.75" hidden="false" customHeight="true" outlineLevel="0" collapsed="false">
      <c r="A75" s="24" t="s">
        <v>73</v>
      </c>
      <c r="B75" s="25" t="s">
        <v>74</v>
      </c>
      <c r="C75" s="26"/>
      <c r="D75" s="27" t="n">
        <v>50000</v>
      </c>
      <c r="E75" s="27" t="n">
        <v>0</v>
      </c>
      <c r="F75" s="27" t="n">
        <v>0</v>
      </c>
      <c r="G75" s="28" t="n">
        <f aca="false">D75/$F$3</f>
        <v>50</v>
      </c>
      <c r="H75" s="28" t="n">
        <f aca="false">E75/$F$3</f>
        <v>0</v>
      </c>
      <c r="I75" s="28" t="n">
        <f aca="false">F75/$F$3</f>
        <v>0</v>
      </c>
    </row>
    <row r="76" customFormat="false" ht="23.25" hidden="false" customHeight="true" outlineLevel="0" collapsed="false">
      <c r="A76" s="24" t="s">
        <v>19</v>
      </c>
      <c r="B76" s="25" t="s">
        <v>74</v>
      </c>
      <c r="C76" s="26" t="s">
        <v>20</v>
      </c>
      <c r="D76" s="27" t="n">
        <v>50000</v>
      </c>
      <c r="E76" s="27" t="n">
        <v>0</v>
      </c>
      <c r="F76" s="27" t="n">
        <v>0</v>
      </c>
      <c r="G76" s="28" t="n">
        <f aca="false">D76/$F$3</f>
        <v>50</v>
      </c>
      <c r="H76" s="28" t="n">
        <f aca="false">E76/$F$3</f>
        <v>0</v>
      </c>
      <c r="I76" s="28" t="n">
        <f aca="false">F76/$F$3</f>
        <v>0</v>
      </c>
    </row>
    <row r="77" customFormat="false" ht="23.25" hidden="false" customHeight="true" outlineLevel="0" collapsed="false">
      <c r="A77" s="24" t="s">
        <v>21</v>
      </c>
      <c r="B77" s="25" t="s">
        <v>74</v>
      </c>
      <c r="C77" s="26" t="s">
        <v>22</v>
      </c>
      <c r="D77" s="27" t="n">
        <v>50000</v>
      </c>
      <c r="E77" s="27" t="n">
        <v>0</v>
      </c>
      <c r="F77" s="27" t="n">
        <v>0</v>
      </c>
      <c r="G77" s="28" t="n">
        <f aca="false">D77/$F$3</f>
        <v>50</v>
      </c>
      <c r="H77" s="28" t="n">
        <f aca="false">E77/$F$3</f>
        <v>0</v>
      </c>
      <c r="I77" s="28" t="n">
        <f aca="false">F77/$F$3</f>
        <v>0</v>
      </c>
    </row>
    <row r="78" customFormat="false" ht="45.75" hidden="false" customHeight="true" outlineLevel="0" collapsed="false">
      <c r="A78" s="24" t="s">
        <v>75</v>
      </c>
      <c r="B78" s="25" t="s">
        <v>76</v>
      </c>
      <c r="C78" s="26"/>
      <c r="D78" s="27" t="n">
        <v>150000</v>
      </c>
      <c r="E78" s="27" t="n">
        <v>0</v>
      </c>
      <c r="F78" s="27" t="n">
        <v>0</v>
      </c>
      <c r="G78" s="28" t="n">
        <f aca="false">D78/$F$3</f>
        <v>150</v>
      </c>
      <c r="H78" s="28" t="n">
        <f aca="false">E78/$F$3</f>
        <v>0</v>
      </c>
      <c r="I78" s="28" t="n">
        <f aca="false">F78/$F$3</f>
        <v>0</v>
      </c>
    </row>
    <row r="79" customFormat="false" ht="23.25" hidden="false" customHeight="true" outlineLevel="0" collapsed="false">
      <c r="A79" s="24" t="s">
        <v>19</v>
      </c>
      <c r="B79" s="25" t="s">
        <v>76</v>
      </c>
      <c r="C79" s="26" t="s">
        <v>20</v>
      </c>
      <c r="D79" s="27" t="n">
        <v>150000</v>
      </c>
      <c r="E79" s="27" t="n">
        <v>0</v>
      </c>
      <c r="F79" s="27" t="n">
        <v>0</v>
      </c>
      <c r="G79" s="28" t="n">
        <f aca="false">D79/$F$3</f>
        <v>150</v>
      </c>
      <c r="H79" s="28" t="n">
        <f aca="false">E79/$F$3</f>
        <v>0</v>
      </c>
      <c r="I79" s="28" t="n">
        <f aca="false">F79/$F$3</f>
        <v>0</v>
      </c>
    </row>
    <row r="80" customFormat="false" ht="23.25" hidden="false" customHeight="true" outlineLevel="0" collapsed="false">
      <c r="A80" s="24" t="s">
        <v>21</v>
      </c>
      <c r="B80" s="25" t="s">
        <v>76</v>
      </c>
      <c r="C80" s="26" t="s">
        <v>22</v>
      </c>
      <c r="D80" s="27" t="n">
        <v>150000</v>
      </c>
      <c r="E80" s="27" t="n">
        <v>0</v>
      </c>
      <c r="F80" s="27" t="n">
        <v>0</v>
      </c>
      <c r="G80" s="28" t="n">
        <f aca="false">D80/$F$3</f>
        <v>150</v>
      </c>
      <c r="H80" s="28" t="n">
        <f aca="false">E80/$F$3</f>
        <v>0</v>
      </c>
      <c r="I80" s="28" t="n">
        <f aca="false">F80/$F$3</f>
        <v>0</v>
      </c>
    </row>
    <row r="81" customFormat="false" ht="45.75" hidden="false" customHeight="true" outlineLevel="0" collapsed="false">
      <c r="A81" s="24" t="s">
        <v>77</v>
      </c>
      <c r="B81" s="25" t="s">
        <v>78</v>
      </c>
      <c r="C81" s="26"/>
      <c r="D81" s="27" t="n">
        <v>150000</v>
      </c>
      <c r="E81" s="27" t="n">
        <v>0</v>
      </c>
      <c r="F81" s="27" t="n">
        <v>0</v>
      </c>
      <c r="G81" s="28" t="n">
        <f aca="false">D81/$F$3</f>
        <v>150</v>
      </c>
      <c r="H81" s="28" t="n">
        <f aca="false">E81/$F$3</f>
        <v>0</v>
      </c>
      <c r="I81" s="28" t="n">
        <f aca="false">F81/$F$3</f>
        <v>0</v>
      </c>
    </row>
    <row r="82" customFormat="false" ht="23.25" hidden="false" customHeight="true" outlineLevel="0" collapsed="false">
      <c r="A82" s="24" t="s">
        <v>19</v>
      </c>
      <c r="B82" s="25" t="s">
        <v>78</v>
      </c>
      <c r="C82" s="26" t="s">
        <v>20</v>
      </c>
      <c r="D82" s="27" t="n">
        <v>150000</v>
      </c>
      <c r="E82" s="27" t="n">
        <v>0</v>
      </c>
      <c r="F82" s="27" t="n">
        <v>0</v>
      </c>
      <c r="G82" s="28" t="n">
        <f aca="false">D82/$F$3</f>
        <v>150</v>
      </c>
      <c r="H82" s="28" t="n">
        <f aca="false">E82/$F$3</f>
        <v>0</v>
      </c>
      <c r="I82" s="28" t="n">
        <f aca="false">F82/$F$3</f>
        <v>0</v>
      </c>
    </row>
    <row r="83" customFormat="false" ht="23.25" hidden="false" customHeight="true" outlineLevel="0" collapsed="false">
      <c r="A83" s="24" t="s">
        <v>21</v>
      </c>
      <c r="B83" s="25" t="s">
        <v>78</v>
      </c>
      <c r="C83" s="26" t="s">
        <v>22</v>
      </c>
      <c r="D83" s="27" t="n">
        <v>150000</v>
      </c>
      <c r="E83" s="27" t="n">
        <v>0</v>
      </c>
      <c r="F83" s="27" t="n">
        <v>0</v>
      </c>
      <c r="G83" s="28" t="n">
        <f aca="false">D83/$F$3</f>
        <v>150</v>
      </c>
      <c r="H83" s="28" t="n">
        <f aca="false">E83/$F$3</f>
        <v>0</v>
      </c>
      <c r="I83" s="28" t="n">
        <f aca="false">F83/$F$3</f>
        <v>0</v>
      </c>
    </row>
    <row r="84" customFormat="false" ht="45.75" hidden="false" customHeight="true" outlineLevel="0" collapsed="false">
      <c r="A84" s="19" t="s">
        <v>79</v>
      </c>
      <c r="B84" s="20" t="s">
        <v>80</v>
      </c>
      <c r="C84" s="21"/>
      <c r="D84" s="22" t="n">
        <v>14952617.66</v>
      </c>
      <c r="E84" s="22" t="n">
        <v>4438400</v>
      </c>
      <c r="F84" s="22" t="n">
        <v>4438400</v>
      </c>
      <c r="G84" s="23" t="n">
        <f aca="false">D84/$F$3</f>
        <v>14952.61766</v>
      </c>
      <c r="H84" s="23" t="n">
        <f aca="false">E84/$F$3</f>
        <v>4438.4</v>
      </c>
      <c r="I84" s="23" t="n">
        <f aca="false">F84/$F$3</f>
        <v>4438.4</v>
      </c>
    </row>
    <row r="85" customFormat="false" ht="45.75" hidden="false" customHeight="true" outlineLevel="0" collapsed="false">
      <c r="A85" s="24" t="s">
        <v>81</v>
      </c>
      <c r="B85" s="25" t="s">
        <v>82</v>
      </c>
      <c r="C85" s="26"/>
      <c r="D85" s="27" t="n">
        <v>14952617.66</v>
      </c>
      <c r="E85" s="27" t="n">
        <v>4438400</v>
      </c>
      <c r="F85" s="27" t="n">
        <v>4438400</v>
      </c>
      <c r="G85" s="28" t="n">
        <f aca="false">D85/$F$3</f>
        <v>14952.61766</v>
      </c>
      <c r="H85" s="28" t="n">
        <f aca="false">E85/$F$3</f>
        <v>4438.4</v>
      </c>
      <c r="I85" s="28" t="n">
        <f aca="false">F85/$F$3</f>
        <v>4438.4</v>
      </c>
    </row>
    <row r="86" customFormat="false" ht="12.75" hidden="false" customHeight="true" outlineLevel="0" collapsed="false">
      <c r="A86" s="24" t="s">
        <v>83</v>
      </c>
      <c r="B86" s="25" t="s">
        <v>84</v>
      </c>
      <c r="C86" s="26"/>
      <c r="D86" s="27" t="n">
        <v>2861800</v>
      </c>
      <c r="E86" s="27" t="n">
        <v>4138400</v>
      </c>
      <c r="F86" s="27" t="n">
        <v>4138400</v>
      </c>
      <c r="G86" s="28" t="n">
        <f aca="false">D86/$F$3</f>
        <v>2861.8</v>
      </c>
      <c r="H86" s="28" t="n">
        <f aca="false">E86/$F$3</f>
        <v>4138.4</v>
      </c>
      <c r="I86" s="28" t="n">
        <f aca="false">F86/$F$3</f>
        <v>4138.4</v>
      </c>
    </row>
    <row r="87" customFormat="false" ht="23.25" hidden="false" customHeight="true" outlineLevel="0" collapsed="false">
      <c r="A87" s="24" t="s">
        <v>19</v>
      </c>
      <c r="B87" s="25" t="s">
        <v>84</v>
      </c>
      <c r="C87" s="26" t="s">
        <v>20</v>
      </c>
      <c r="D87" s="27" t="n">
        <v>2861800</v>
      </c>
      <c r="E87" s="27" t="n">
        <v>4138400</v>
      </c>
      <c r="F87" s="27" t="n">
        <v>4138400</v>
      </c>
      <c r="G87" s="28" t="n">
        <f aca="false">D87/$F$3</f>
        <v>2861.8</v>
      </c>
      <c r="H87" s="28" t="n">
        <f aca="false">E87/$F$3</f>
        <v>4138.4</v>
      </c>
      <c r="I87" s="28" t="n">
        <f aca="false">F87/$F$3</f>
        <v>4138.4</v>
      </c>
    </row>
    <row r="88" customFormat="false" ht="23.25" hidden="false" customHeight="true" outlineLevel="0" collapsed="false">
      <c r="A88" s="24" t="s">
        <v>21</v>
      </c>
      <c r="B88" s="25" t="s">
        <v>84</v>
      </c>
      <c r="C88" s="26" t="s">
        <v>22</v>
      </c>
      <c r="D88" s="27" t="n">
        <v>2861800</v>
      </c>
      <c r="E88" s="27" t="n">
        <v>4138400</v>
      </c>
      <c r="F88" s="27" t="n">
        <v>4138400</v>
      </c>
      <c r="G88" s="28" t="n">
        <f aca="false">D88/$F$3</f>
        <v>2861.8</v>
      </c>
      <c r="H88" s="28" t="n">
        <f aca="false">E88/$F$3</f>
        <v>4138.4</v>
      </c>
      <c r="I88" s="28" t="n">
        <f aca="false">F88/$F$3</f>
        <v>4138.4</v>
      </c>
    </row>
    <row r="89" customFormat="false" ht="12.75" hidden="false" customHeight="true" outlineLevel="0" collapsed="false">
      <c r="A89" s="24" t="s">
        <v>85</v>
      </c>
      <c r="B89" s="25" t="s">
        <v>86</v>
      </c>
      <c r="C89" s="26"/>
      <c r="D89" s="27" t="n">
        <v>943817.66</v>
      </c>
      <c r="E89" s="27" t="n">
        <v>0</v>
      </c>
      <c r="F89" s="27" t="n">
        <v>0</v>
      </c>
      <c r="G89" s="28" t="n">
        <f aca="false">D89/$F$3</f>
        <v>943.81766</v>
      </c>
      <c r="H89" s="28" t="n">
        <f aca="false">E89/$F$3</f>
        <v>0</v>
      </c>
      <c r="I89" s="28" t="n">
        <f aca="false">F89/$F$3</f>
        <v>0</v>
      </c>
    </row>
    <row r="90" customFormat="false" ht="23.25" hidden="false" customHeight="true" outlineLevel="0" collapsed="false">
      <c r="A90" s="24" t="s">
        <v>19</v>
      </c>
      <c r="B90" s="25" t="s">
        <v>86</v>
      </c>
      <c r="C90" s="26" t="s">
        <v>20</v>
      </c>
      <c r="D90" s="27" t="n">
        <v>943817.66</v>
      </c>
      <c r="E90" s="27" t="n">
        <v>0</v>
      </c>
      <c r="F90" s="27" t="n">
        <v>0</v>
      </c>
      <c r="G90" s="28" t="n">
        <f aca="false">D90/$F$3</f>
        <v>943.81766</v>
      </c>
      <c r="H90" s="28" t="n">
        <f aca="false">E90/$F$3</f>
        <v>0</v>
      </c>
      <c r="I90" s="28" t="n">
        <f aca="false">F90/$F$3</f>
        <v>0</v>
      </c>
    </row>
    <row r="91" customFormat="false" ht="23.25" hidden="false" customHeight="true" outlineLevel="0" collapsed="false">
      <c r="A91" s="24" t="s">
        <v>21</v>
      </c>
      <c r="B91" s="25" t="s">
        <v>86</v>
      </c>
      <c r="C91" s="26" t="s">
        <v>22</v>
      </c>
      <c r="D91" s="27" t="n">
        <v>943817.66</v>
      </c>
      <c r="E91" s="27" t="n">
        <v>0</v>
      </c>
      <c r="F91" s="27" t="n">
        <v>0</v>
      </c>
      <c r="G91" s="28" t="n">
        <f aca="false">D91/$F$3</f>
        <v>943.81766</v>
      </c>
      <c r="H91" s="28" t="n">
        <f aca="false">E91/$F$3</f>
        <v>0</v>
      </c>
      <c r="I91" s="28" t="n">
        <f aca="false">F91/$F$3</f>
        <v>0</v>
      </c>
    </row>
    <row r="92" customFormat="false" ht="68.25" hidden="false" customHeight="true" outlineLevel="0" collapsed="false">
      <c r="A92" s="24" t="s">
        <v>87</v>
      </c>
      <c r="B92" s="25" t="s">
        <v>88</v>
      </c>
      <c r="C92" s="26"/>
      <c r="D92" s="27" t="n">
        <v>270000</v>
      </c>
      <c r="E92" s="27" t="n">
        <v>100000</v>
      </c>
      <c r="F92" s="27" t="n">
        <v>100000</v>
      </c>
      <c r="G92" s="28" t="n">
        <f aca="false">D92/$F$3</f>
        <v>270</v>
      </c>
      <c r="H92" s="28" t="n">
        <f aca="false">E92/$F$3</f>
        <v>100</v>
      </c>
      <c r="I92" s="28" t="n">
        <f aca="false">F92/$F$3</f>
        <v>100</v>
      </c>
    </row>
    <row r="93" customFormat="false" ht="23.25" hidden="false" customHeight="true" outlineLevel="0" collapsed="false">
      <c r="A93" s="24" t="s">
        <v>19</v>
      </c>
      <c r="B93" s="25" t="s">
        <v>88</v>
      </c>
      <c r="C93" s="26" t="s">
        <v>20</v>
      </c>
      <c r="D93" s="27" t="n">
        <v>270000</v>
      </c>
      <c r="E93" s="27" t="n">
        <v>100000</v>
      </c>
      <c r="F93" s="27" t="n">
        <v>100000</v>
      </c>
      <c r="G93" s="28" t="n">
        <f aca="false">D93/$F$3</f>
        <v>270</v>
      </c>
      <c r="H93" s="28" t="n">
        <f aca="false">E93/$F$3</f>
        <v>100</v>
      </c>
      <c r="I93" s="28" t="n">
        <f aca="false">F93/$F$3</f>
        <v>100</v>
      </c>
    </row>
    <row r="94" customFormat="false" ht="23.25" hidden="false" customHeight="true" outlineLevel="0" collapsed="false">
      <c r="A94" s="24" t="s">
        <v>21</v>
      </c>
      <c r="B94" s="25" t="s">
        <v>88</v>
      </c>
      <c r="C94" s="26" t="s">
        <v>22</v>
      </c>
      <c r="D94" s="27" t="n">
        <v>270000</v>
      </c>
      <c r="E94" s="27" t="n">
        <v>100000</v>
      </c>
      <c r="F94" s="27" t="n">
        <v>100000</v>
      </c>
      <c r="G94" s="28" t="n">
        <f aca="false">D94/$F$3</f>
        <v>270</v>
      </c>
      <c r="H94" s="28" t="n">
        <f aca="false">E94/$F$3</f>
        <v>100</v>
      </c>
      <c r="I94" s="28" t="n">
        <f aca="false">F94/$F$3</f>
        <v>100</v>
      </c>
    </row>
    <row r="95" customFormat="false" ht="23.25" hidden="false" customHeight="true" outlineLevel="0" collapsed="false">
      <c r="A95" s="24" t="s">
        <v>89</v>
      </c>
      <c r="B95" s="25" t="s">
        <v>90</v>
      </c>
      <c r="C95" s="26"/>
      <c r="D95" s="27" t="n">
        <v>100000</v>
      </c>
      <c r="E95" s="27" t="n">
        <v>100000</v>
      </c>
      <c r="F95" s="27" t="n">
        <v>100000</v>
      </c>
      <c r="G95" s="28" t="n">
        <f aca="false">D95/$F$3</f>
        <v>100</v>
      </c>
      <c r="H95" s="28" t="n">
        <f aca="false">E95/$F$3</f>
        <v>100</v>
      </c>
      <c r="I95" s="28" t="n">
        <f aca="false">F95/$F$3</f>
        <v>100</v>
      </c>
    </row>
    <row r="96" customFormat="false" ht="23.25" hidden="false" customHeight="true" outlineLevel="0" collapsed="false">
      <c r="A96" s="24" t="s">
        <v>19</v>
      </c>
      <c r="B96" s="25" t="s">
        <v>90</v>
      </c>
      <c r="C96" s="26" t="s">
        <v>20</v>
      </c>
      <c r="D96" s="27" t="n">
        <v>100000</v>
      </c>
      <c r="E96" s="27" t="n">
        <v>100000</v>
      </c>
      <c r="F96" s="27" t="n">
        <v>100000</v>
      </c>
      <c r="G96" s="28" t="n">
        <f aca="false">D96/$F$3</f>
        <v>100</v>
      </c>
      <c r="H96" s="28" t="n">
        <f aca="false">E96/$F$3</f>
        <v>100</v>
      </c>
      <c r="I96" s="28" t="n">
        <f aca="false">F96/$F$3</f>
        <v>100</v>
      </c>
    </row>
    <row r="97" customFormat="false" ht="23.25" hidden="false" customHeight="true" outlineLevel="0" collapsed="false">
      <c r="A97" s="24" t="s">
        <v>21</v>
      </c>
      <c r="B97" s="25" t="s">
        <v>90</v>
      </c>
      <c r="C97" s="26" t="s">
        <v>22</v>
      </c>
      <c r="D97" s="27" t="n">
        <v>100000</v>
      </c>
      <c r="E97" s="27" t="n">
        <v>100000</v>
      </c>
      <c r="F97" s="27" t="n">
        <v>100000</v>
      </c>
      <c r="G97" s="28" t="n">
        <f aca="false">D97/$F$3</f>
        <v>100</v>
      </c>
      <c r="H97" s="28" t="n">
        <f aca="false">E97/$F$3</f>
        <v>100</v>
      </c>
      <c r="I97" s="28" t="n">
        <f aca="false">F97/$F$3</f>
        <v>100</v>
      </c>
    </row>
    <row r="98" customFormat="false" ht="45.75" hidden="false" customHeight="true" outlineLevel="0" collapsed="false">
      <c r="A98" s="24" t="s">
        <v>91</v>
      </c>
      <c r="B98" s="25" t="s">
        <v>92</v>
      </c>
      <c r="C98" s="26"/>
      <c r="D98" s="27" t="n">
        <v>10677000</v>
      </c>
      <c r="E98" s="27" t="n">
        <v>0</v>
      </c>
      <c r="F98" s="27" t="n">
        <v>0</v>
      </c>
      <c r="G98" s="28" t="n">
        <f aca="false">D98/$F$3</f>
        <v>10677</v>
      </c>
      <c r="H98" s="28" t="n">
        <f aca="false">E98/$F$3</f>
        <v>0</v>
      </c>
      <c r="I98" s="28" t="n">
        <f aca="false">F98/$F$3</f>
        <v>0</v>
      </c>
    </row>
    <row r="99" customFormat="false" ht="23.25" hidden="false" customHeight="true" outlineLevel="0" collapsed="false">
      <c r="A99" s="24" t="s">
        <v>19</v>
      </c>
      <c r="B99" s="25" t="s">
        <v>92</v>
      </c>
      <c r="C99" s="26" t="s">
        <v>20</v>
      </c>
      <c r="D99" s="27" t="n">
        <v>10677000</v>
      </c>
      <c r="E99" s="27" t="n">
        <v>0</v>
      </c>
      <c r="F99" s="27" t="n">
        <v>0</v>
      </c>
      <c r="G99" s="28" t="n">
        <f aca="false">D99/$F$3</f>
        <v>10677</v>
      </c>
      <c r="H99" s="28" t="n">
        <f aca="false">E99/$F$3</f>
        <v>0</v>
      </c>
      <c r="I99" s="28" t="n">
        <f aca="false">F99/$F$3</f>
        <v>0</v>
      </c>
    </row>
    <row r="100" customFormat="false" ht="23.25" hidden="false" customHeight="true" outlineLevel="0" collapsed="false">
      <c r="A100" s="24" t="s">
        <v>21</v>
      </c>
      <c r="B100" s="25" t="s">
        <v>92</v>
      </c>
      <c r="C100" s="26" t="s">
        <v>22</v>
      </c>
      <c r="D100" s="27" t="n">
        <v>10677000</v>
      </c>
      <c r="E100" s="27" t="n">
        <v>0</v>
      </c>
      <c r="F100" s="27" t="n">
        <v>0</v>
      </c>
      <c r="G100" s="28" t="n">
        <f aca="false">D100/$F$3</f>
        <v>10677</v>
      </c>
      <c r="H100" s="28" t="n">
        <f aca="false">E100/$F$3</f>
        <v>0</v>
      </c>
      <c r="I100" s="28" t="n">
        <f aca="false">F100/$F$3</f>
        <v>0</v>
      </c>
    </row>
    <row r="101" customFormat="false" ht="34.5" hidden="false" customHeight="true" outlineLevel="0" collapsed="false">
      <c r="A101" s="24" t="s">
        <v>93</v>
      </c>
      <c r="B101" s="25" t="s">
        <v>94</v>
      </c>
      <c r="C101" s="26"/>
      <c r="D101" s="27" t="n">
        <v>100000</v>
      </c>
      <c r="E101" s="27" t="n">
        <v>100000</v>
      </c>
      <c r="F101" s="27" t="n">
        <v>100000</v>
      </c>
      <c r="G101" s="28" t="n">
        <f aca="false">D101/$F$3</f>
        <v>100</v>
      </c>
      <c r="H101" s="28" t="n">
        <f aca="false">E101/$F$3</f>
        <v>100</v>
      </c>
      <c r="I101" s="28" t="n">
        <f aca="false">F101/$F$3</f>
        <v>100</v>
      </c>
    </row>
    <row r="102" customFormat="false" ht="23.25" hidden="false" customHeight="true" outlineLevel="0" collapsed="false">
      <c r="A102" s="24" t="s">
        <v>19</v>
      </c>
      <c r="B102" s="25" t="s">
        <v>94</v>
      </c>
      <c r="C102" s="26" t="s">
        <v>20</v>
      </c>
      <c r="D102" s="27" t="n">
        <v>100000</v>
      </c>
      <c r="E102" s="27" t="n">
        <v>100000</v>
      </c>
      <c r="F102" s="27" t="n">
        <v>100000</v>
      </c>
      <c r="G102" s="28" t="n">
        <f aca="false">D102/$F$3</f>
        <v>100</v>
      </c>
      <c r="H102" s="28" t="n">
        <f aca="false">E102/$F$3</f>
        <v>100</v>
      </c>
      <c r="I102" s="28" t="n">
        <f aca="false">F102/$F$3</f>
        <v>100</v>
      </c>
    </row>
    <row r="103" customFormat="false" ht="23.25" hidden="false" customHeight="true" outlineLevel="0" collapsed="false">
      <c r="A103" s="24" t="s">
        <v>21</v>
      </c>
      <c r="B103" s="25" t="s">
        <v>94</v>
      </c>
      <c r="C103" s="26" t="s">
        <v>22</v>
      </c>
      <c r="D103" s="27" t="n">
        <v>100000</v>
      </c>
      <c r="E103" s="27" t="n">
        <v>100000</v>
      </c>
      <c r="F103" s="27" t="n">
        <v>100000</v>
      </c>
      <c r="G103" s="28" t="n">
        <f aca="false">D103/$F$3</f>
        <v>100</v>
      </c>
      <c r="H103" s="28" t="n">
        <f aca="false">E103/$F$3</f>
        <v>100</v>
      </c>
      <c r="I103" s="28" t="n">
        <f aca="false">F103/$F$3</f>
        <v>100</v>
      </c>
    </row>
    <row r="104" customFormat="false" ht="45.75" hidden="false" customHeight="true" outlineLevel="0" collapsed="false">
      <c r="A104" s="19" t="s">
        <v>95</v>
      </c>
      <c r="B104" s="20" t="s">
        <v>96</v>
      </c>
      <c r="C104" s="21"/>
      <c r="D104" s="22" t="n">
        <v>6000</v>
      </c>
      <c r="E104" s="22" t="n">
        <v>6000</v>
      </c>
      <c r="F104" s="22" t="n">
        <v>6000</v>
      </c>
      <c r="G104" s="23" t="n">
        <f aca="false">D104/$F$3</f>
        <v>6</v>
      </c>
      <c r="H104" s="23" t="n">
        <f aca="false">E104/$F$3</f>
        <v>6</v>
      </c>
      <c r="I104" s="23" t="n">
        <f aca="false">F104/$F$3</f>
        <v>6</v>
      </c>
    </row>
    <row r="105" customFormat="false" ht="34.5" hidden="false" customHeight="true" outlineLevel="0" collapsed="false">
      <c r="A105" s="24" t="s">
        <v>97</v>
      </c>
      <c r="B105" s="25" t="s">
        <v>98</v>
      </c>
      <c r="C105" s="26"/>
      <c r="D105" s="27" t="n">
        <v>6000</v>
      </c>
      <c r="E105" s="27" t="n">
        <v>6000</v>
      </c>
      <c r="F105" s="27" t="n">
        <v>6000</v>
      </c>
      <c r="G105" s="28" t="n">
        <f aca="false">D105/$F$3</f>
        <v>6</v>
      </c>
      <c r="H105" s="28" t="n">
        <f aca="false">E105/$F$3</f>
        <v>6</v>
      </c>
      <c r="I105" s="28" t="n">
        <f aca="false">F105/$F$3</f>
        <v>6</v>
      </c>
    </row>
    <row r="106" customFormat="false" ht="23.25" hidden="false" customHeight="true" outlineLevel="0" collapsed="false">
      <c r="A106" s="24" t="s">
        <v>19</v>
      </c>
      <c r="B106" s="25" t="s">
        <v>98</v>
      </c>
      <c r="C106" s="26" t="s">
        <v>20</v>
      </c>
      <c r="D106" s="27" t="n">
        <v>6000</v>
      </c>
      <c r="E106" s="27" t="n">
        <v>6000</v>
      </c>
      <c r="F106" s="27" t="n">
        <v>6000</v>
      </c>
      <c r="G106" s="28" t="n">
        <f aca="false">D106/$F$3</f>
        <v>6</v>
      </c>
      <c r="H106" s="28" t="n">
        <f aca="false">E106/$F$3</f>
        <v>6</v>
      </c>
      <c r="I106" s="28" t="n">
        <f aca="false">F106/$F$3</f>
        <v>6</v>
      </c>
    </row>
    <row r="107" customFormat="false" ht="23.25" hidden="false" customHeight="true" outlineLevel="0" collapsed="false">
      <c r="A107" s="24" t="s">
        <v>21</v>
      </c>
      <c r="B107" s="25" t="s">
        <v>98</v>
      </c>
      <c r="C107" s="26" t="s">
        <v>22</v>
      </c>
      <c r="D107" s="27" t="n">
        <v>6000</v>
      </c>
      <c r="E107" s="27" t="n">
        <v>6000</v>
      </c>
      <c r="F107" s="27" t="n">
        <v>6000</v>
      </c>
      <c r="G107" s="28" t="n">
        <f aca="false">D107/$F$3</f>
        <v>6</v>
      </c>
      <c r="H107" s="28" t="n">
        <f aca="false">E107/$F$3</f>
        <v>6</v>
      </c>
      <c r="I107" s="28" t="n">
        <f aca="false">F107/$F$3</f>
        <v>6</v>
      </c>
    </row>
    <row r="108" customFormat="false" ht="57" hidden="false" customHeight="true" outlineLevel="0" collapsed="false">
      <c r="A108" s="19" t="s">
        <v>99</v>
      </c>
      <c r="B108" s="20" t="s">
        <v>100</v>
      </c>
      <c r="C108" s="21"/>
      <c r="D108" s="22" t="n">
        <v>31482</v>
      </c>
      <c r="E108" s="22" t="n">
        <v>0</v>
      </c>
      <c r="F108" s="22" t="n">
        <v>0</v>
      </c>
      <c r="G108" s="23" t="n">
        <f aca="false">D108/$F$3</f>
        <v>31.482</v>
      </c>
      <c r="H108" s="23" t="n">
        <f aca="false">E108/$F$3</f>
        <v>0</v>
      </c>
      <c r="I108" s="23" t="n">
        <f aca="false">F108/$F$3</f>
        <v>0</v>
      </c>
    </row>
    <row r="109" customFormat="false" ht="23.25" hidden="false" customHeight="true" outlineLevel="0" collapsed="false">
      <c r="A109" s="24" t="s">
        <v>101</v>
      </c>
      <c r="B109" s="25" t="s">
        <v>102</v>
      </c>
      <c r="C109" s="26"/>
      <c r="D109" s="27" t="n">
        <v>30482</v>
      </c>
      <c r="E109" s="27" t="n">
        <v>0</v>
      </c>
      <c r="F109" s="27" t="n">
        <v>0</v>
      </c>
      <c r="G109" s="28" t="n">
        <f aca="false">D109/$F$3</f>
        <v>30.482</v>
      </c>
      <c r="H109" s="28" t="n">
        <f aca="false">E109/$F$3</f>
        <v>0</v>
      </c>
      <c r="I109" s="28" t="n">
        <f aca="false">F109/$F$3</f>
        <v>0</v>
      </c>
    </row>
    <row r="110" customFormat="false" ht="23.25" hidden="false" customHeight="true" outlineLevel="0" collapsed="false">
      <c r="A110" s="24" t="s">
        <v>19</v>
      </c>
      <c r="B110" s="25" t="s">
        <v>102</v>
      </c>
      <c r="C110" s="26" t="s">
        <v>20</v>
      </c>
      <c r="D110" s="27" t="n">
        <v>30482</v>
      </c>
      <c r="E110" s="27" t="n">
        <v>0</v>
      </c>
      <c r="F110" s="27" t="n">
        <v>0</v>
      </c>
      <c r="G110" s="28" t="n">
        <f aca="false">D110/$F$3</f>
        <v>30.482</v>
      </c>
      <c r="H110" s="28" t="n">
        <f aca="false">E110/$F$3</f>
        <v>0</v>
      </c>
      <c r="I110" s="28" t="n">
        <f aca="false">F110/$F$3</f>
        <v>0</v>
      </c>
    </row>
    <row r="111" customFormat="false" ht="23.25" hidden="false" customHeight="true" outlineLevel="0" collapsed="false">
      <c r="A111" s="24" t="s">
        <v>21</v>
      </c>
      <c r="B111" s="25" t="s">
        <v>102</v>
      </c>
      <c r="C111" s="26" t="s">
        <v>22</v>
      </c>
      <c r="D111" s="27" t="n">
        <v>30482</v>
      </c>
      <c r="E111" s="27" t="n">
        <v>0</v>
      </c>
      <c r="F111" s="27" t="n">
        <v>0</v>
      </c>
      <c r="G111" s="28" t="n">
        <f aca="false">D111/$F$3</f>
        <v>30.482</v>
      </c>
      <c r="H111" s="28" t="n">
        <f aca="false">E111/$F$3</f>
        <v>0</v>
      </c>
      <c r="I111" s="28" t="n">
        <f aca="false">F111/$F$3</f>
        <v>0</v>
      </c>
    </row>
    <row r="112" customFormat="false" ht="34.5" hidden="false" customHeight="true" outlineLevel="0" collapsed="false">
      <c r="A112" s="24" t="s">
        <v>103</v>
      </c>
      <c r="B112" s="25" t="s">
        <v>104</v>
      </c>
      <c r="C112" s="26"/>
      <c r="D112" s="27" t="n">
        <v>1000</v>
      </c>
      <c r="E112" s="27" t="n">
        <v>0</v>
      </c>
      <c r="F112" s="27" t="n">
        <v>0</v>
      </c>
      <c r="G112" s="28" t="n">
        <f aca="false">D112/$F$3</f>
        <v>1</v>
      </c>
      <c r="H112" s="28" t="n">
        <f aca="false">E112/$F$3</f>
        <v>0</v>
      </c>
      <c r="I112" s="28" t="n">
        <f aca="false">F112/$F$3</f>
        <v>0</v>
      </c>
    </row>
    <row r="113" customFormat="false" ht="23.25" hidden="false" customHeight="true" outlineLevel="0" collapsed="false">
      <c r="A113" s="24" t="s">
        <v>19</v>
      </c>
      <c r="B113" s="25" t="s">
        <v>104</v>
      </c>
      <c r="C113" s="26" t="s">
        <v>20</v>
      </c>
      <c r="D113" s="27" t="n">
        <v>1000</v>
      </c>
      <c r="E113" s="27" t="n">
        <v>0</v>
      </c>
      <c r="F113" s="27" t="n">
        <v>0</v>
      </c>
      <c r="G113" s="28" t="n">
        <f aca="false">D113/$F$3</f>
        <v>1</v>
      </c>
      <c r="H113" s="28" t="n">
        <f aca="false">E113/$F$3</f>
        <v>0</v>
      </c>
      <c r="I113" s="28" t="n">
        <f aca="false">F113/$F$3</f>
        <v>0</v>
      </c>
    </row>
    <row r="114" customFormat="false" ht="23.25" hidden="false" customHeight="true" outlineLevel="0" collapsed="false">
      <c r="A114" s="24" t="s">
        <v>21</v>
      </c>
      <c r="B114" s="25" t="s">
        <v>104</v>
      </c>
      <c r="C114" s="26" t="s">
        <v>22</v>
      </c>
      <c r="D114" s="27" t="n">
        <v>1000</v>
      </c>
      <c r="E114" s="27" t="n">
        <v>0</v>
      </c>
      <c r="F114" s="27" t="n">
        <v>0</v>
      </c>
      <c r="G114" s="28" t="n">
        <f aca="false">D114/$F$3</f>
        <v>1</v>
      </c>
      <c r="H114" s="28" t="n">
        <f aca="false">E114/$F$3</f>
        <v>0</v>
      </c>
      <c r="I114" s="28" t="n">
        <f aca="false">F114/$F$3</f>
        <v>0</v>
      </c>
    </row>
    <row r="115" customFormat="false" ht="57" hidden="false" customHeight="true" outlineLevel="0" collapsed="false">
      <c r="A115" s="19" t="s">
        <v>105</v>
      </c>
      <c r="B115" s="20" t="s">
        <v>106</v>
      </c>
      <c r="C115" s="21"/>
      <c r="D115" s="22" t="n">
        <v>10000</v>
      </c>
      <c r="E115" s="22" t="n">
        <v>10000</v>
      </c>
      <c r="F115" s="22" t="n">
        <v>10000</v>
      </c>
      <c r="G115" s="23" t="n">
        <f aca="false">D115/$F$3</f>
        <v>10</v>
      </c>
      <c r="H115" s="23" t="n">
        <f aca="false">E115/$F$3</f>
        <v>10</v>
      </c>
      <c r="I115" s="23" t="n">
        <f aca="false">F115/$F$3</f>
        <v>10</v>
      </c>
    </row>
    <row r="116" customFormat="false" ht="23.25" hidden="false" customHeight="true" outlineLevel="0" collapsed="false">
      <c r="A116" s="24" t="s">
        <v>107</v>
      </c>
      <c r="B116" s="25" t="s">
        <v>108</v>
      </c>
      <c r="C116" s="26"/>
      <c r="D116" s="27" t="n">
        <v>10000</v>
      </c>
      <c r="E116" s="27" t="n">
        <v>10000</v>
      </c>
      <c r="F116" s="27" t="n">
        <v>10000</v>
      </c>
      <c r="G116" s="28" t="n">
        <f aca="false">D116/$F$3</f>
        <v>10</v>
      </c>
      <c r="H116" s="28" t="n">
        <f aca="false">E116/$F$3</f>
        <v>10</v>
      </c>
      <c r="I116" s="28" t="n">
        <f aca="false">F116/$F$3</f>
        <v>10</v>
      </c>
    </row>
    <row r="117" customFormat="false" ht="23.25" hidden="false" customHeight="true" outlineLevel="0" collapsed="false">
      <c r="A117" s="24" t="s">
        <v>19</v>
      </c>
      <c r="B117" s="25" t="s">
        <v>108</v>
      </c>
      <c r="C117" s="26" t="s">
        <v>20</v>
      </c>
      <c r="D117" s="27" t="n">
        <v>10000</v>
      </c>
      <c r="E117" s="27" t="n">
        <v>10000</v>
      </c>
      <c r="F117" s="27" t="n">
        <v>10000</v>
      </c>
      <c r="G117" s="28" t="n">
        <f aca="false">D117/$F$3</f>
        <v>10</v>
      </c>
      <c r="H117" s="28" t="n">
        <f aca="false">E117/$F$3</f>
        <v>10</v>
      </c>
      <c r="I117" s="28" t="n">
        <f aca="false">F117/$F$3</f>
        <v>10</v>
      </c>
    </row>
    <row r="118" customFormat="false" ht="23.25" hidden="false" customHeight="true" outlineLevel="0" collapsed="false">
      <c r="A118" s="24" t="s">
        <v>21</v>
      </c>
      <c r="B118" s="25" t="s">
        <v>108</v>
      </c>
      <c r="C118" s="26" t="s">
        <v>22</v>
      </c>
      <c r="D118" s="27" t="n">
        <v>10000</v>
      </c>
      <c r="E118" s="27" t="n">
        <v>10000</v>
      </c>
      <c r="F118" s="27" t="n">
        <v>10000</v>
      </c>
      <c r="G118" s="28" t="n">
        <f aca="false">D118/$F$3</f>
        <v>10</v>
      </c>
      <c r="H118" s="28" t="n">
        <f aca="false">E118/$F$3</f>
        <v>10</v>
      </c>
      <c r="I118" s="28" t="n">
        <f aca="false">F118/$F$3</f>
        <v>10</v>
      </c>
    </row>
    <row r="119" customFormat="false" ht="23.25" hidden="false" customHeight="true" outlineLevel="0" collapsed="false">
      <c r="A119" s="19" t="s">
        <v>109</v>
      </c>
      <c r="B119" s="20" t="s">
        <v>110</v>
      </c>
      <c r="C119" s="21"/>
      <c r="D119" s="22" t="n">
        <v>567700</v>
      </c>
      <c r="E119" s="22" t="n">
        <v>632100</v>
      </c>
      <c r="F119" s="22" t="n">
        <v>802200</v>
      </c>
      <c r="G119" s="23" t="n">
        <f aca="false">D119/$F$3</f>
        <v>567.7</v>
      </c>
      <c r="H119" s="23" t="n">
        <f aca="false">E119/$F$3</f>
        <v>632.1</v>
      </c>
      <c r="I119" s="23" t="n">
        <f aca="false">F119/$F$3</f>
        <v>802.2</v>
      </c>
    </row>
    <row r="120" customFormat="false" ht="34.5" hidden="false" customHeight="true" outlineLevel="0" collapsed="false">
      <c r="A120" s="19" t="s">
        <v>111</v>
      </c>
      <c r="B120" s="20" t="s">
        <v>112</v>
      </c>
      <c r="C120" s="21"/>
      <c r="D120" s="22" t="n">
        <v>567700</v>
      </c>
      <c r="E120" s="22" t="n">
        <v>632100</v>
      </c>
      <c r="F120" s="22" t="n">
        <v>802200</v>
      </c>
      <c r="G120" s="23" t="n">
        <f aca="false">D120/$F$3</f>
        <v>567.7</v>
      </c>
      <c r="H120" s="23" t="n">
        <f aca="false">E120/$F$3</f>
        <v>632.1</v>
      </c>
      <c r="I120" s="23" t="n">
        <f aca="false">F120/$F$3</f>
        <v>802.2</v>
      </c>
    </row>
    <row r="121" customFormat="false" ht="23.25" hidden="false" customHeight="true" outlineLevel="0" collapsed="false">
      <c r="A121" s="24" t="s">
        <v>113</v>
      </c>
      <c r="B121" s="25" t="s">
        <v>114</v>
      </c>
      <c r="C121" s="26"/>
      <c r="D121" s="27" t="n">
        <v>567700</v>
      </c>
      <c r="E121" s="27" t="n">
        <v>632100</v>
      </c>
      <c r="F121" s="27" t="n">
        <v>802200</v>
      </c>
      <c r="G121" s="28" t="n">
        <f aca="false">D121/$F$3</f>
        <v>567.7</v>
      </c>
      <c r="H121" s="28" t="n">
        <f aca="false">E121/$F$3</f>
        <v>632.1</v>
      </c>
      <c r="I121" s="28" t="n">
        <f aca="false">F121/$F$3</f>
        <v>802.2</v>
      </c>
    </row>
    <row r="122" customFormat="false" ht="34.5" hidden="false" customHeight="true" outlineLevel="0" collapsed="false">
      <c r="A122" s="24" t="s">
        <v>115</v>
      </c>
      <c r="B122" s="25" t="s">
        <v>116</v>
      </c>
      <c r="C122" s="26"/>
      <c r="D122" s="27" t="n">
        <v>567700</v>
      </c>
      <c r="E122" s="27" t="n">
        <v>632100</v>
      </c>
      <c r="F122" s="27" t="n">
        <v>802200</v>
      </c>
      <c r="G122" s="28" t="n">
        <f aca="false">D122/$F$3</f>
        <v>567.7</v>
      </c>
      <c r="H122" s="28" t="n">
        <f aca="false">E122/$F$3</f>
        <v>632.1</v>
      </c>
      <c r="I122" s="28" t="n">
        <f aca="false">F122/$F$3</f>
        <v>802.2</v>
      </c>
    </row>
    <row r="123" customFormat="false" ht="57" hidden="false" customHeight="true" outlineLevel="0" collapsed="false">
      <c r="A123" s="24" t="s">
        <v>117</v>
      </c>
      <c r="B123" s="25" t="s">
        <v>116</v>
      </c>
      <c r="C123" s="26" t="s">
        <v>118</v>
      </c>
      <c r="D123" s="27" t="n">
        <v>567700</v>
      </c>
      <c r="E123" s="27" t="n">
        <v>632100</v>
      </c>
      <c r="F123" s="27" t="n">
        <v>802200</v>
      </c>
      <c r="G123" s="28" t="n">
        <f aca="false">D123/$F$3</f>
        <v>567.7</v>
      </c>
      <c r="H123" s="28" t="n">
        <f aca="false">E123/$F$3</f>
        <v>632.1</v>
      </c>
      <c r="I123" s="28" t="n">
        <f aca="false">F123/$F$3</f>
        <v>802.2</v>
      </c>
    </row>
    <row r="124" customFormat="false" ht="23.25" hidden="false" customHeight="true" outlineLevel="0" collapsed="false">
      <c r="A124" s="24" t="s">
        <v>119</v>
      </c>
      <c r="B124" s="25" t="s">
        <v>116</v>
      </c>
      <c r="C124" s="26" t="s">
        <v>120</v>
      </c>
      <c r="D124" s="27" t="n">
        <v>567700</v>
      </c>
      <c r="E124" s="27" t="n">
        <v>632100</v>
      </c>
      <c r="F124" s="27" t="n">
        <v>802200</v>
      </c>
      <c r="G124" s="28" t="n">
        <f aca="false">D124/$F$3</f>
        <v>567.7</v>
      </c>
      <c r="H124" s="28" t="n">
        <f aca="false">E124/$F$3</f>
        <v>632.1</v>
      </c>
      <c r="I124" s="28" t="n">
        <f aca="false">F124/$F$3</f>
        <v>802.2</v>
      </c>
    </row>
    <row r="125" customFormat="false" ht="23.25" hidden="false" customHeight="true" outlineLevel="0" collapsed="false">
      <c r="A125" s="19" t="s">
        <v>121</v>
      </c>
      <c r="B125" s="20" t="s">
        <v>122</v>
      </c>
      <c r="C125" s="21"/>
      <c r="D125" s="22" t="n">
        <v>9138699.2</v>
      </c>
      <c r="E125" s="22" t="n">
        <v>7757100</v>
      </c>
      <c r="F125" s="22" t="n">
        <v>8055900</v>
      </c>
      <c r="G125" s="23" t="n">
        <f aca="false">D125/$F$3</f>
        <v>9138.6992</v>
      </c>
      <c r="H125" s="23" t="n">
        <f aca="false">E125/$F$3</f>
        <v>7757.1</v>
      </c>
      <c r="I125" s="23" t="n">
        <f aca="false">F125/$F$3</f>
        <v>8055.9</v>
      </c>
    </row>
    <row r="126" customFormat="false" ht="12.75" hidden="false" customHeight="true" outlineLevel="0" collapsed="false">
      <c r="A126" s="19" t="s">
        <v>123</v>
      </c>
      <c r="B126" s="20" t="s">
        <v>124</v>
      </c>
      <c r="C126" s="21"/>
      <c r="D126" s="22" t="n">
        <v>9138699.2</v>
      </c>
      <c r="E126" s="22" t="n">
        <v>7757100</v>
      </c>
      <c r="F126" s="22" t="n">
        <v>8055900</v>
      </c>
      <c r="G126" s="23" t="n">
        <f aca="false">D126/$F$3</f>
        <v>9138.6992</v>
      </c>
      <c r="H126" s="23" t="n">
        <f aca="false">E126/$F$3</f>
        <v>7757.1</v>
      </c>
      <c r="I126" s="23" t="n">
        <f aca="false">F126/$F$3</f>
        <v>8055.9</v>
      </c>
    </row>
    <row r="127" customFormat="false" ht="45.75" hidden="false" customHeight="true" outlineLevel="0" collapsed="false">
      <c r="A127" s="24" t="s">
        <v>125</v>
      </c>
      <c r="B127" s="25" t="s">
        <v>126</v>
      </c>
      <c r="C127" s="26"/>
      <c r="D127" s="27" t="n">
        <v>2206100</v>
      </c>
      <c r="E127" s="27" t="n">
        <v>1571500</v>
      </c>
      <c r="F127" s="27" t="n">
        <v>1703000</v>
      </c>
      <c r="G127" s="23" t="n">
        <f aca="false">D127/$F$3</f>
        <v>2206.1</v>
      </c>
      <c r="H127" s="23" t="n">
        <f aca="false">E127/$F$3</f>
        <v>1571.5</v>
      </c>
      <c r="I127" s="23" t="n">
        <f aca="false">F127/$F$3</f>
        <v>1703</v>
      </c>
    </row>
    <row r="128" customFormat="false" ht="57" hidden="false" customHeight="true" outlineLevel="0" collapsed="false">
      <c r="A128" s="24" t="s">
        <v>117</v>
      </c>
      <c r="B128" s="25" t="s">
        <v>126</v>
      </c>
      <c r="C128" s="26" t="s">
        <v>118</v>
      </c>
      <c r="D128" s="27" t="n">
        <v>2206100</v>
      </c>
      <c r="E128" s="27" t="n">
        <v>1571500</v>
      </c>
      <c r="F128" s="27" t="n">
        <v>1703000</v>
      </c>
      <c r="G128" s="28" t="n">
        <f aca="false">D128/$F$3</f>
        <v>2206.1</v>
      </c>
      <c r="H128" s="28" t="n">
        <f aca="false">E128/$F$3</f>
        <v>1571.5</v>
      </c>
      <c r="I128" s="28" t="n">
        <f aca="false">F128/$F$3</f>
        <v>1703</v>
      </c>
    </row>
    <row r="129" customFormat="false" ht="23.25" hidden="false" customHeight="true" outlineLevel="0" collapsed="false">
      <c r="A129" s="24" t="s">
        <v>119</v>
      </c>
      <c r="B129" s="25" t="s">
        <v>126</v>
      </c>
      <c r="C129" s="26" t="s">
        <v>120</v>
      </c>
      <c r="D129" s="27" t="n">
        <v>2206100</v>
      </c>
      <c r="E129" s="27" t="n">
        <v>1571500</v>
      </c>
      <c r="F129" s="27" t="n">
        <v>1703000</v>
      </c>
      <c r="G129" s="28" t="n">
        <f aca="false">D129/$F$3</f>
        <v>2206.1</v>
      </c>
      <c r="H129" s="28" t="n">
        <f aca="false">E129/$F$3</f>
        <v>1571.5</v>
      </c>
      <c r="I129" s="28" t="n">
        <f aca="false">F129/$F$3</f>
        <v>1703</v>
      </c>
    </row>
    <row r="130" customFormat="false" ht="12.75" hidden="false" customHeight="true" outlineLevel="0" collapsed="false">
      <c r="A130" s="24" t="s">
        <v>127</v>
      </c>
      <c r="B130" s="25" t="s">
        <v>128</v>
      </c>
      <c r="C130" s="26"/>
      <c r="D130" s="27" t="n">
        <v>6922499.2</v>
      </c>
      <c r="E130" s="27" t="n">
        <v>6175500</v>
      </c>
      <c r="F130" s="27" t="n">
        <v>6342800</v>
      </c>
      <c r="G130" s="28" t="n">
        <f aca="false">D130/$F$3</f>
        <v>6922.4992</v>
      </c>
      <c r="H130" s="28" t="n">
        <f aca="false">E130/$F$3</f>
        <v>6175.5</v>
      </c>
      <c r="I130" s="28" t="n">
        <f aca="false">F130/$F$3</f>
        <v>6342.8</v>
      </c>
    </row>
    <row r="131" customFormat="false" ht="57" hidden="false" customHeight="true" outlineLevel="0" collapsed="false">
      <c r="A131" s="24" t="s">
        <v>117</v>
      </c>
      <c r="B131" s="25" t="s">
        <v>128</v>
      </c>
      <c r="C131" s="26" t="s">
        <v>118</v>
      </c>
      <c r="D131" s="27" t="n">
        <v>6646400</v>
      </c>
      <c r="E131" s="27" t="n">
        <v>5899500</v>
      </c>
      <c r="F131" s="27" t="n">
        <v>6066800</v>
      </c>
      <c r="G131" s="28" t="n">
        <f aca="false">D131/$F$3</f>
        <v>6646.4</v>
      </c>
      <c r="H131" s="28" t="n">
        <f aca="false">E131/$F$3</f>
        <v>5899.5</v>
      </c>
      <c r="I131" s="28" t="n">
        <f aca="false">F131/$F$3</f>
        <v>6066.8</v>
      </c>
    </row>
    <row r="132" customFormat="false" ht="23.25" hidden="false" customHeight="true" outlineLevel="0" collapsed="false">
      <c r="A132" s="24" t="s">
        <v>119</v>
      </c>
      <c r="B132" s="25" t="s">
        <v>128</v>
      </c>
      <c r="C132" s="26" t="s">
        <v>120</v>
      </c>
      <c r="D132" s="27" t="n">
        <v>6646400</v>
      </c>
      <c r="E132" s="27" t="n">
        <v>5899500</v>
      </c>
      <c r="F132" s="27" t="n">
        <v>6066800</v>
      </c>
      <c r="G132" s="28" t="n">
        <f aca="false">D132/$F$3</f>
        <v>6646.4</v>
      </c>
      <c r="H132" s="28" t="n">
        <f aca="false">E132/$F$3</f>
        <v>5899.5</v>
      </c>
      <c r="I132" s="28" t="n">
        <f aca="false">F132/$F$3</f>
        <v>6066.8</v>
      </c>
    </row>
    <row r="133" customFormat="false" ht="23.25" hidden="false" customHeight="true" outlineLevel="0" collapsed="false">
      <c r="A133" s="24" t="s">
        <v>19</v>
      </c>
      <c r="B133" s="25" t="s">
        <v>128</v>
      </c>
      <c r="C133" s="26" t="s">
        <v>20</v>
      </c>
      <c r="D133" s="27" t="n">
        <v>276000</v>
      </c>
      <c r="E133" s="27" t="n">
        <v>276000</v>
      </c>
      <c r="F133" s="27" t="n">
        <v>276000</v>
      </c>
      <c r="G133" s="28" t="n">
        <f aca="false">D133/$F$3</f>
        <v>276</v>
      </c>
      <c r="H133" s="28" t="n">
        <f aca="false">E133/$F$3</f>
        <v>276</v>
      </c>
      <c r="I133" s="28" t="n">
        <f aca="false">F133/$F$3</f>
        <v>276</v>
      </c>
    </row>
    <row r="134" customFormat="false" ht="23.25" hidden="false" customHeight="true" outlineLevel="0" collapsed="false">
      <c r="A134" s="24" t="s">
        <v>21</v>
      </c>
      <c r="B134" s="25" t="s">
        <v>128</v>
      </c>
      <c r="C134" s="26" t="s">
        <v>22</v>
      </c>
      <c r="D134" s="27" t="n">
        <v>276000</v>
      </c>
      <c r="E134" s="27" t="n">
        <v>276000</v>
      </c>
      <c r="F134" s="27" t="n">
        <v>276000</v>
      </c>
      <c r="G134" s="28" t="n">
        <f aca="false">D134/$F$3</f>
        <v>276</v>
      </c>
      <c r="H134" s="28" t="n">
        <f aca="false">E134/$F$3</f>
        <v>276</v>
      </c>
      <c r="I134" s="28" t="n">
        <f aca="false">F134/$F$3</f>
        <v>276</v>
      </c>
    </row>
    <row r="135" customFormat="false" ht="12.75" hidden="false" customHeight="true" outlineLevel="0" collapsed="false">
      <c r="A135" s="24" t="s">
        <v>29</v>
      </c>
      <c r="B135" s="25" t="s">
        <v>128</v>
      </c>
      <c r="C135" s="26" t="s">
        <v>30</v>
      </c>
      <c r="D135" s="27" t="n">
        <v>99.2</v>
      </c>
      <c r="E135" s="27" t="n">
        <v>0</v>
      </c>
      <c r="F135" s="27" t="n">
        <v>0</v>
      </c>
      <c r="G135" s="28" t="n">
        <f aca="false">D135/$F$3</f>
        <v>0.0992</v>
      </c>
      <c r="H135" s="28" t="n">
        <f aca="false">E135/$F$3</f>
        <v>0</v>
      </c>
      <c r="I135" s="28" t="n">
        <f aca="false">F135/$F$3</f>
        <v>0</v>
      </c>
    </row>
    <row r="136" customFormat="false" ht="12.75" hidden="false" customHeight="true" outlineLevel="0" collapsed="false">
      <c r="A136" s="24" t="s">
        <v>31</v>
      </c>
      <c r="B136" s="25" t="s">
        <v>128</v>
      </c>
      <c r="C136" s="26" t="s">
        <v>32</v>
      </c>
      <c r="D136" s="27" t="n">
        <v>99.2</v>
      </c>
      <c r="E136" s="27" t="n">
        <v>0</v>
      </c>
      <c r="F136" s="27" t="n">
        <v>0</v>
      </c>
      <c r="G136" s="28" t="n">
        <f aca="false">D136/$F$3</f>
        <v>0.0992</v>
      </c>
      <c r="H136" s="28" t="n">
        <f aca="false">E136/$F$3</f>
        <v>0</v>
      </c>
      <c r="I136" s="28" t="n">
        <f aca="false">F136/$F$3</f>
        <v>0</v>
      </c>
    </row>
    <row r="137" customFormat="false" ht="12.75" hidden="false" customHeight="true" outlineLevel="0" collapsed="false">
      <c r="A137" s="24" t="s">
        <v>129</v>
      </c>
      <c r="B137" s="25" t="s">
        <v>130</v>
      </c>
      <c r="C137" s="26"/>
      <c r="D137" s="27" t="n">
        <v>1300</v>
      </c>
      <c r="E137" s="27" t="n">
        <v>1300</v>
      </c>
      <c r="F137" s="27" t="n">
        <v>1300</v>
      </c>
      <c r="G137" s="28" t="n">
        <f aca="false">D137/$F$3</f>
        <v>1.3</v>
      </c>
      <c r="H137" s="28" t="n">
        <f aca="false">E137/$F$3</f>
        <v>1.3</v>
      </c>
      <c r="I137" s="28" t="n">
        <f aca="false">F137/$F$3</f>
        <v>1.3</v>
      </c>
    </row>
    <row r="138" customFormat="false" ht="12.75" hidden="false" customHeight="true" outlineLevel="0" collapsed="false">
      <c r="A138" s="24" t="s">
        <v>29</v>
      </c>
      <c r="B138" s="25" t="s">
        <v>130</v>
      </c>
      <c r="C138" s="26" t="s">
        <v>30</v>
      </c>
      <c r="D138" s="27" t="n">
        <v>1300</v>
      </c>
      <c r="E138" s="27" t="n">
        <v>1300</v>
      </c>
      <c r="F138" s="27" t="n">
        <v>1300</v>
      </c>
      <c r="G138" s="28" t="n">
        <f aca="false">D138/$F$3</f>
        <v>1.3</v>
      </c>
      <c r="H138" s="28" t="n">
        <f aca="false">E138/$F$3</f>
        <v>1.3</v>
      </c>
      <c r="I138" s="28" t="n">
        <f aca="false">F138/$F$3</f>
        <v>1.3</v>
      </c>
    </row>
    <row r="139" customFormat="false" ht="12.75" hidden="false" customHeight="true" outlineLevel="0" collapsed="false">
      <c r="A139" s="24" t="s">
        <v>31</v>
      </c>
      <c r="B139" s="25" t="s">
        <v>130</v>
      </c>
      <c r="C139" s="26" t="s">
        <v>32</v>
      </c>
      <c r="D139" s="27" t="n">
        <v>1300</v>
      </c>
      <c r="E139" s="27" t="n">
        <v>1300</v>
      </c>
      <c r="F139" s="27" t="n">
        <v>1300</v>
      </c>
      <c r="G139" s="28" t="n">
        <f aca="false">D139/$F$3</f>
        <v>1.3</v>
      </c>
      <c r="H139" s="28" t="n">
        <f aca="false">E139/$F$3</f>
        <v>1.3</v>
      </c>
      <c r="I139" s="28" t="n">
        <f aca="false">F139/$F$3</f>
        <v>1.3</v>
      </c>
    </row>
    <row r="140" customFormat="false" ht="12.75" hidden="false" customHeight="true" outlineLevel="0" collapsed="false">
      <c r="A140" s="24" t="s">
        <v>131</v>
      </c>
      <c r="B140" s="25" t="s">
        <v>132</v>
      </c>
      <c r="C140" s="26"/>
      <c r="D140" s="27" t="n">
        <v>8800</v>
      </c>
      <c r="E140" s="27" t="n">
        <v>8800</v>
      </c>
      <c r="F140" s="27" t="n">
        <v>8800</v>
      </c>
      <c r="G140" s="28" t="n">
        <f aca="false">D140/$F$3</f>
        <v>8.8</v>
      </c>
      <c r="H140" s="28" t="n">
        <f aca="false">E140/$F$3</f>
        <v>8.8</v>
      </c>
      <c r="I140" s="28" t="n">
        <f aca="false">F140/$F$3</f>
        <v>8.8</v>
      </c>
    </row>
    <row r="141" customFormat="false" ht="12.75" hidden="false" customHeight="true" outlineLevel="0" collapsed="false">
      <c r="A141" s="24" t="s">
        <v>29</v>
      </c>
      <c r="B141" s="25" t="s">
        <v>132</v>
      </c>
      <c r="C141" s="26" t="s">
        <v>30</v>
      </c>
      <c r="D141" s="27" t="n">
        <v>8800</v>
      </c>
      <c r="E141" s="27" t="n">
        <v>8800</v>
      </c>
      <c r="F141" s="27" t="n">
        <v>8800</v>
      </c>
      <c r="G141" s="28" t="n">
        <f aca="false">D141/$F$3</f>
        <v>8.8</v>
      </c>
      <c r="H141" s="28" t="n">
        <f aca="false">E141/$F$3</f>
        <v>8.8</v>
      </c>
      <c r="I141" s="28" t="n">
        <f aca="false">F141/$F$3</f>
        <v>8.8</v>
      </c>
    </row>
    <row r="142" customFormat="false" ht="12.75" hidden="false" customHeight="true" outlineLevel="0" collapsed="false">
      <c r="A142" s="24" t="s">
        <v>31</v>
      </c>
      <c r="B142" s="25" t="s">
        <v>132</v>
      </c>
      <c r="C142" s="26" t="s">
        <v>32</v>
      </c>
      <c r="D142" s="27" t="n">
        <v>8800</v>
      </c>
      <c r="E142" s="27" t="n">
        <v>8800</v>
      </c>
      <c r="F142" s="27" t="n">
        <v>8800</v>
      </c>
      <c r="G142" s="28" t="n">
        <f aca="false">D142/$F$3</f>
        <v>8.8</v>
      </c>
      <c r="H142" s="28" t="n">
        <f aca="false">E142/$F$3</f>
        <v>8.8</v>
      </c>
      <c r="I142" s="28" t="n">
        <f aca="false">F142/$F$3</f>
        <v>8.8</v>
      </c>
    </row>
    <row r="143" customFormat="false" ht="23.25" hidden="false" customHeight="true" outlineLevel="0" collapsed="false">
      <c r="A143" s="19" t="s">
        <v>133</v>
      </c>
      <c r="B143" s="20" t="s">
        <v>134</v>
      </c>
      <c r="C143" s="21"/>
      <c r="D143" s="22" t="n">
        <v>426100</v>
      </c>
      <c r="E143" s="22" t="n">
        <v>291000</v>
      </c>
      <c r="F143" s="22" t="n">
        <v>291000</v>
      </c>
      <c r="G143" s="23" t="n">
        <f aca="false">D143/$F$3</f>
        <v>426.1</v>
      </c>
      <c r="H143" s="23" t="n">
        <f aca="false">E143/$F$3</f>
        <v>291</v>
      </c>
      <c r="I143" s="23" t="n">
        <f aca="false">F143/$F$3</f>
        <v>291</v>
      </c>
    </row>
    <row r="144" customFormat="false" ht="23.25" hidden="false" customHeight="true" outlineLevel="0" collapsed="false">
      <c r="A144" s="19" t="s">
        <v>135</v>
      </c>
      <c r="B144" s="20" t="s">
        <v>136</v>
      </c>
      <c r="C144" s="21"/>
      <c r="D144" s="22" t="n">
        <v>135100</v>
      </c>
      <c r="E144" s="22" t="n">
        <v>0</v>
      </c>
      <c r="F144" s="22" t="n">
        <v>0</v>
      </c>
      <c r="G144" s="23" t="n">
        <f aca="false">D144/$F$3</f>
        <v>135.1</v>
      </c>
      <c r="H144" s="23" t="n">
        <f aca="false">E144/$F$3</f>
        <v>0</v>
      </c>
      <c r="I144" s="23" t="n">
        <f aca="false">F144/$F$3</f>
        <v>0</v>
      </c>
    </row>
    <row r="145" customFormat="false" ht="34.5" hidden="false" customHeight="true" outlineLevel="0" collapsed="false">
      <c r="A145" s="24" t="s">
        <v>137</v>
      </c>
      <c r="B145" s="25" t="s">
        <v>138</v>
      </c>
      <c r="C145" s="26"/>
      <c r="D145" s="27" t="n">
        <v>135100</v>
      </c>
      <c r="E145" s="27" t="n">
        <v>0</v>
      </c>
      <c r="F145" s="27" t="n">
        <v>0</v>
      </c>
      <c r="G145" s="28" t="n">
        <f aca="false">D145/$F$3</f>
        <v>135.1</v>
      </c>
      <c r="H145" s="28" t="n">
        <f aca="false">E145/$F$3</f>
        <v>0</v>
      </c>
      <c r="I145" s="28" t="n">
        <f aca="false">F145/$F$3</f>
        <v>0</v>
      </c>
    </row>
    <row r="146" customFormat="false" ht="57" hidden="false" customHeight="true" outlineLevel="0" collapsed="false">
      <c r="A146" s="24" t="s">
        <v>117</v>
      </c>
      <c r="B146" s="25" t="s">
        <v>138</v>
      </c>
      <c r="C146" s="26" t="s">
        <v>118</v>
      </c>
      <c r="D146" s="27" t="n">
        <v>135100</v>
      </c>
      <c r="E146" s="27" t="n">
        <v>0</v>
      </c>
      <c r="F146" s="27" t="n">
        <v>0</v>
      </c>
      <c r="G146" s="28" t="n">
        <f aca="false">D146/$F$3</f>
        <v>135.1</v>
      </c>
      <c r="H146" s="28" t="n">
        <f aca="false">E146/$F$3</f>
        <v>0</v>
      </c>
      <c r="I146" s="28" t="n">
        <f aca="false">F146/$F$3</f>
        <v>0</v>
      </c>
    </row>
    <row r="147" customFormat="false" ht="23.25" hidden="false" customHeight="true" outlineLevel="0" collapsed="false">
      <c r="A147" s="24" t="s">
        <v>119</v>
      </c>
      <c r="B147" s="25" t="s">
        <v>138</v>
      </c>
      <c r="C147" s="26" t="s">
        <v>120</v>
      </c>
      <c r="D147" s="27" t="n">
        <v>135100</v>
      </c>
      <c r="E147" s="27" t="n">
        <v>0</v>
      </c>
      <c r="F147" s="27" t="n">
        <v>0</v>
      </c>
      <c r="G147" s="28" t="n">
        <f aca="false">D147/$F$3</f>
        <v>135.1</v>
      </c>
      <c r="H147" s="28" t="n">
        <f aca="false">E147/$F$3</f>
        <v>0</v>
      </c>
      <c r="I147" s="28" t="n">
        <f aca="false">F147/$F$3</f>
        <v>0</v>
      </c>
    </row>
    <row r="148" customFormat="false" ht="23.25" hidden="false" customHeight="true" outlineLevel="0" collapsed="false">
      <c r="A148" s="19" t="s">
        <v>139</v>
      </c>
      <c r="B148" s="20" t="s">
        <v>140</v>
      </c>
      <c r="C148" s="21"/>
      <c r="D148" s="22" t="n">
        <v>291000</v>
      </c>
      <c r="E148" s="22" t="n">
        <v>291000</v>
      </c>
      <c r="F148" s="22" t="n">
        <v>291000</v>
      </c>
      <c r="G148" s="23" t="n">
        <f aca="false">D148/$F$3</f>
        <v>291</v>
      </c>
      <c r="H148" s="23" t="n">
        <f aca="false">E148/$F$3</f>
        <v>291</v>
      </c>
      <c r="I148" s="23" t="n">
        <f aca="false">F148/$F$3</f>
        <v>291</v>
      </c>
    </row>
    <row r="149" customFormat="false" ht="68.25" hidden="false" customHeight="true" outlineLevel="0" collapsed="false">
      <c r="A149" s="24" t="s">
        <v>141</v>
      </c>
      <c r="B149" s="25" t="s">
        <v>142</v>
      </c>
      <c r="C149" s="26"/>
      <c r="D149" s="27" t="n">
        <v>290000</v>
      </c>
      <c r="E149" s="27" t="n">
        <v>290000</v>
      </c>
      <c r="F149" s="27" t="n">
        <v>290000</v>
      </c>
      <c r="G149" s="28" t="n">
        <f aca="false">D149/$F$3</f>
        <v>290</v>
      </c>
      <c r="H149" s="28" t="n">
        <f aca="false">E149/$F$3</f>
        <v>290</v>
      </c>
      <c r="I149" s="28" t="n">
        <f aca="false">F149/$F$3</f>
        <v>290</v>
      </c>
    </row>
    <row r="150" customFormat="false" ht="12.75" hidden="false" customHeight="true" outlineLevel="0" collapsed="false">
      <c r="A150" s="24" t="s">
        <v>143</v>
      </c>
      <c r="B150" s="25" t="s">
        <v>142</v>
      </c>
      <c r="C150" s="26" t="s">
        <v>144</v>
      </c>
      <c r="D150" s="27" t="n">
        <v>290000</v>
      </c>
      <c r="E150" s="27" t="n">
        <v>290000</v>
      </c>
      <c r="F150" s="27" t="n">
        <v>290000</v>
      </c>
      <c r="G150" s="28" t="n">
        <f aca="false">D150/$F$3</f>
        <v>290</v>
      </c>
      <c r="H150" s="28" t="n">
        <f aca="false">E150/$F$3</f>
        <v>290</v>
      </c>
      <c r="I150" s="28" t="n">
        <f aca="false">F150/$F$3</f>
        <v>290</v>
      </c>
    </row>
    <row r="151" customFormat="false" ht="12.75" hidden="false" customHeight="true" outlineLevel="0" collapsed="false">
      <c r="A151" s="24" t="s">
        <v>145</v>
      </c>
      <c r="B151" s="25" t="s">
        <v>142</v>
      </c>
      <c r="C151" s="26" t="s">
        <v>146</v>
      </c>
      <c r="D151" s="27" t="n">
        <v>290000</v>
      </c>
      <c r="E151" s="27" t="n">
        <v>290000</v>
      </c>
      <c r="F151" s="27" t="n">
        <v>290000</v>
      </c>
      <c r="G151" s="28" t="n">
        <f aca="false">D151/$F$3</f>
        <v>290</v>
      </c>
      <c r="H151" s="28" t="n">
        <f aca="false">E151/$F$3</f>
        <v>290</v>
      </c>
      <c r="I151" s="28" t="n">
        <f aca="false">F151/$F$3</f>
        <v>290</v>
      </c>
    </row>
    <row r="152" customFormat="false" ht="57" hidden="false" customHeight="true" outlineLevel="0" collapsed="false">
      <c r="A152" s="24" t="s">
        <v>147</v>
      </c>
      <c r="B152" s="25" t="s">
        <v>148</v>
      </c>
      <c r="C152" s="26"/>
      <c r="D152" s="27" t="n">
        <v>1000</v>
      </c>
      <c r="E152" s="27" t="n">
        <v>1000</v>
      </c>
      <c r="F152" s="27" t="n">
        <v>1000</v>
      </c>
      <c r="G152" s="28" t="n">
        <f aca="false">D152/$F$3</f>
        <v>1</v>
      </c>
      <c r="H152" s="28" t="n">
        <f aca="false">E152/$F$3</f>
        <v>1</v>
      </c>
      <c r="I152" s="28" t="n">
        <f aca="false">F152/$F$3</f>
        <v>1</v>
      </c>
    </row>
    <row r="153" customFormat="false" ht="12.75" hidden="false" customHeight="true" outlineLevel="0" collapsed="false">
      <c r="A153" s="24" t="s">
        <v>143</v>
      </c>
      <c r="B153" s="25" t="s">
        <v>148</v>
      </c>
      <c r="C153" s="26" t="s">
        <v>144</v>
      </c>
      <c r="D153" s="27" t="n">
        <v>1000</v>
      </c>
      <c r="E153" s="27" t="n">
        <v>1000</v>
      </c>
      <c r="F153" s="27" t="n">
        <v>1000</v>
      </c>
      <c r="G153" s="28" t="n">
        <f aca="false">D153/$F$3</f>
        <v>1</v>
      </c>
      <c r="H153" s="28" t="n">
        <f aca="false">E153/$F$3</f>
        <v>1</v>
      </c>
      <c r="I153" s="28" t="n">
        <f aca="false">F153/$F$3</f>
        <v>1</v>
      </c>
    </row>
    <row r="154" customFormat="false" ht="12.75" hidden="false" customHeight="true" outlineLevel="0" collapsed="false">
      <c r="A154" s="24" t="s">
        <v>145</v>
      </c>
      <c r="B154" s="25" t="s">
        <v>148</v>
      </c>
      <c r="C154" s="26" t="s">
        <v>146</v>
      </c>
      <c r="D154" s="27" t="n">
        <v>1000</v>
      </c>
      <c r="E154" s="27" t="n">
        <v>1000</v>
      </c>
      <c r="F154" s="27" t="n">
        <v>1000</v>
      </c>
      <c r="G154" s="28" t="n">
        <f aca="false">D154/$F$3</f>
        <v>1</v>
      </c>
      <c r="H154" s="28" t="n">
        <f aca="false">E154/$F$3</f>
        <v>1</v>
      </c>
      <c r="I154" s="28" t="n">
        <f aca="false">F154/$F$3</f>
        <v>1</v>
      </c>
    </row>
    <row r="155" customFormat="false" ht="23.25" hidden="false" customHeight="true" outlineLevel="0" collapsed="false">
      <c r="A155" s="19" t="s">
        <v>149</v>
      </c>
      <c r="B155" s="20" t="s">
        <v>150</v>
      </c>
      <c r="C155" s="21"/>
      <c r="D155" s="22" t="n">
        <v>115200</v>
      </c>
      <c r="E155" s="22" t="n">
        <v>115200</v>
      </c>
      <c r="F155" s="22" t="n">
        <v>115200</v>
      </c>
      <c r="G155" s="23" t="n">
        <f aca="false">D155/$F$3</f>
        <v>115.2</v>
      </c>
      <c r="H155" s="23" t="n">
        <f aca="false">E155/$F$3</f>
        <v>115.2</v>
      </c>
      <c r="I155" s="23" t="n">
        <f aca="false">F155/$F$3</f>
        <v>115.2</v>
      </c>
    </row>
    <row r="156" customFormat="false" ht="12.75" hidden="false" customHeight="true" outlineLevel="0" collapsed="false">
      <c r="A156" s="19" t="s">
        <v>151</v>
      </c>
      <c r="B156" s="20" t="s">
        <v>152</v>
      </c>
      <c r="C156" s="21"/>
      <c r="D156" s="22" t="n">
        <v>115200</v>
      </c>
      <c r="E156" s="22" t="n">
        <v>115200</v>
      </c>
      <c r="F156" s="22" t="n">
        <v>115200</v>
      </c>
      <c r="G156" s="23" t="n">
        <f aca="false">D156/$F$3</f>
        <v>115.2</v>
      </c>
      <c r="H156" s="23" t="n">
        <f aca="false">E156/$F$3</f>
        <v>115.2</v>
      </c>
      <c r="I156" s="23" t="n">
        <f aca="false">F156/$F$3</f>
        <v>115.2</v>
      </c>
    </row>
    <row r="157" customFormat="false" ht="12.75" hidden="false" customHeight="true" outlineLevel="0" collapsed="false">
      <c r="A157" s="24" t="s">
        <v>153</v>
      </c>
      <c r="B157" s="25" t="s">
        <v>154</v>
      </c>
      <c r="C157" s="26"/>
      <c r="D157" s="27" t="n">
        <v>115200</v>
      </c>
      <c r="E157" s="27" t="n">
        <v>115200</v>
      </c>
      <c r="F157" s="27" t="n">
        <v>115200</v>
      </c>
      <c r="G157" s="28" t="n">
        <f aca="false">D157/$F$3</f>
        <v>115.2</v>
      </c>
      <c r="H157" s="28" t="n">
        <f aca="false">E157/$F$3</f>
        <v>115.2</v>
      </c>
      <c r="I157" s="28" t="n">
        <f aca="false">F157/$F$3</f>
        <v>115.2</v>
      </c>
    </row>
    <row r="158" customFormat="false" ht="12.75" hidden="false" customHeight="true" outlineLevel="0" collapsed="false">
      <c r="A158" s="24" t="s">
        <v>155</v>
      </c>
      <c r="B158" s="25" t="s">
        <v>154</v>
      </c>
      <c r="C158" s="26" t="s">
        <v>156</v>
      </c>
      <c r="D158" s="27" t="n">
        <v>115200</v>
      </c>
      <c r="E158" s="27" t="n">
        <v>115200</v>
      </c>
      <c r="F158" s="27" t="n">
        <v>115200</v>
      </c>
      <c r="G158" s="28" t="n">
        <f aca="false">D158/$F$3</f>
        <v>115.2</v>
      </c>
      <c r="H158" s="28" t="n">
        <f aca="false">E158/$F$3</f>
        <v>115.2</v>
      </c>
      <c r="I158" s="28" t="n">
        <f aca="false">F158/$F$3</f>
        <v>115.2</v>
      </c>
    </row>
    <row r="159" customFormat="false" ht="23.25" hidden="false" customHeight="true" outlineLevel="0" collapsed="false">
      <c r="A159" s="24" t="s">
        <v>157</v>
      </c>
      <c r="B159" s="25" t="s">
        <v>154</v>
      </c>
      <c r="C159" s="26" t="s">
        <v>158</v>
      </c>
      <c r="D159" s="27" t="n">
        <v>115200</v>
      </c>
      <c r="E159" s="27" t="n">
        <v>115200</v>
      </c>
      <c r="F159" s="27" t="n">
        <v>115200</v>
      </c>
      <c r="G159" s="28" t="n">
        <f aca="false">D159/$F$3</f>
        <v>115.2</v>
      </c>
      <c r="H159" s="28" t="n">
        <f aca="false">E159/$F$3</f>
        <v>115.2</v>
      </c>
      <c r="I159" s="28" t="n">
        <f aca="false">F159/$F$3</f>
        <v>115.2</v>
      </c>
    </row>
    <row r="160" customFormat="false" ht="12.75" hidden="false" customHeight="true" outlineLevel="0" collapsed="false">
      <c r="A160" s="19" t="s">
        <v>159</v>
      </c>
      <c r="B160" s="20" t="s">
        <v>160</v>
      </c>
      <c r="C160" s="21"/>
      <c r="D160" s="22" t="n">
        <v>10000</v>
      </c>
      <c r="E160" s="22" t="n">
        <v>10000</v>
      </c>
      <c r="F160" s="22" t="n">
        <v>10000</v>
      </c>
      <c r="G160" s="23" t="n">
        <f aca="false">D160/$F$3</f>
        <v>10</v>
      </c>
      <c r="H160" s="23" t="n">
        <f aca="false">E160/$F$3</f>
        <v>10</v>
      </c>
      <c r="I160" s="23" t="n">
        <f aca="false">F160/$F$3</f>
        <v>10</v>
      </c>
    </row>
    <row r="161" customFormat="false" ht="12.75" hidden="false" customHeight="true" outlineLevel="0" collapsed="false">
      <c r="A161" s="19" t="s">
        <v>161</v>
      </c>
      <c r="B161" s="20" t="s">
        <v>162</v>
      </c>
      <c r="C161" s="21"/>
      <c r="D161" s="22" t="n">
        <v>10000</v>
      </c>
      <c r="E161" s="22" t="n">
        <v>10000</v>
      </c>
      <c r="F161" s="22" t="n">
        <v>10000</v>
      </c>
      <c r="G161" s="23" t="n">
        <f aca="false">D161/$F$3</f>
        <v>10</v>
      </c>
      <c r="H161" s="23" t="n">
        <f aca="false">E161/$F$3</f>
        <v>10</v>
      </c>
      <c r="I161" s="23" t="n">
        <f aca="false">F161/$F$3</f>
        <v>10</v>
      </c>
    </row>
    <row r="162" customFormat="false" ht="23.25" hidden="false" customHeight="true" outlineLevel="0" collapsed="false">
      <c r="A162" s="24" t="s">
        <v>163</v>
      </c>
      <c r="B162" s="25" t="s">
        <v>164</v>
      </c>
      <c r="C162" s="26"/>
      <c r="D162" s="27" t="n">
        <v>10000</v>
      </c>
      <c r="E162" s="27" t="n">
        <v>10000</v>
      </c>
      <c r="F162" s="27" t="n">
        <v>10000</v>
      </c>
      <c r="G162" s="28" t="n">
        <f aca="false">D162/$F$3</f>
        <v>10</v>
      </c>
      <c r="H162" s="28" t="n">
        <f aca="false">E162/$F$3</f>
        <v>10</v>
      </c>
      <c r="I162" s="28" t="n">
        <f aca="false">F162/$F$3</f>
        <v>10</v>
      </c>
    </row>
    <row r="163" customFormat="false" ht="12.75" hidden="false" customHeight="true" outlineLevel="0" collapsed="false">
      <c r="A163" s="24" t="s">
        <v>29</v>
      </c>
      <c r="B163" s="25" t="s">
        <v>164</v>
      </c>
      <c r="C163" s="26" t="s">
        <v>30</v>
      </c>
      <c r="D163" s="27" t="n">
        <v>10000</v>
      </c>
      <c r="E163" s="27" t="n">
        <v>10000</v>
      </c>
      <c r="F163" s="27" t="n">
        <v>10000</v>
      </c>
      <c r="G163" s="28" t="n">
        <f aca="false">D163/$F$3</f>
        <v>10</v>
      </c>
      <c r="H163" s="28" t="n">
        <f aca="false">E163/$F$3</f>
        <v>10</v>
      </c>
      <c r="I163" s="28" t="n">
        <f aca="false">F163/$F$3</f>
        <v>10</v>
      </c>
    </row>
    <row r="164" customFormat="false" ht="12.75" hidden="false" customHeight="true" outlineLevel="0" collapsed="false">
      <c r="A164" s="24" t="s">
        <v>165</v>
      </c>
      <c r="B164" s="25" t="s">
        <v>164</v>
      </c>
      <c r="C164" s="26" t="s">
        <v>166</v>
      </c>
      <c r="D164" s="27" t="n">
        <v>10000</v>
      </c>
      <c r="E164" s="27" t="n">
        <v>10000</v>
      </c>
      <c r="F164" s="27" t="n">
        <v>10000</v>
      </c>
      <c r="G164" s="28" t="n">
        <f aca="false">D164/$F$3</f>
        <v>10</v>
      </c>
      <c r="H164" s="28" t="n">
        <f aca="false">E164/$F$3</f>
        <v>10</v>
      </c>
      <c r="I164" s="28" t="n">
        <f aca="false">F164/$F$3</f>
        <v>10</v>
      </c>
    </row>
    <row r="165" customFormat="false" ht="22.5" hidden="false" customHeight="true" outlineLevel="0" collapsed="false">
      <c r="A165" s="29" t="s">
        <v>167</v>
      </c>
      <c r="B165" s="30"/>
      <c r="C165" s="30"/>
      <c r="D165" s="22" t="n">
        <v>32540267.14</v>
      </c>
      <c r="E165" s="22" t="n">
        <v>18893000</v>
      </c>
      <c r="F165" s="22" t="n">
        <v>19248100</v>
      </c>
      <c r="G165" s="23" t="n">
        <v>32540.2</v>
      </c>
      <c r="H165" s="23" t="n">
        <f aca="false">E165/$F$3</f>
        <v>18893</v>
      </c>
      <c r="I165" s="23" t="n">
        <f aca="false">F165/$F$3</f>
        <v>19248.1</v>
      </c>
    </row>
    <row r="166" customFormat="false" ht="12.75" hidden="false" customHeight="true" outlineLevel="0" collapsed="false">
      <c r="A166" s="2"/>
      <c r="B166" s="2"/>
      <c r="C166" s="2"/>
      <c r="D166" s="2"/>
      <c r="E166" s="2"/>
      <c r="F166" s="2"/>
      <c r="G166" s="31"/>
      <c r="H166" s="31"/>
      <c r="I166" s="31"/>
    </row>
  </sheetData>
  <mergeCells count="8">
    <mergeCell ref="A1:F1"/>
    <mergeCell ref="H1:I1"/>
    <mergeCell ref="A2:J2"/>
    <mergeCell ref="A4:A5"/>
    <mergeCell ref="B4:B5"/>
    <mergeCell ref="C4:C5"/>
    <mergeCell ref="D4:F4"/>
    <mergeCell ref="G4:I4"/>
  </mergeCells>
  <printOptions headings="false" gridLines="false" gridLinesSet="true" horizontalCentered="false" verticalCentered="false"/>
  <pageMargins left="0.7875" right="0.196527777777778" top="0.39375" bottom="0.393055555555556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LibreOffice/26.2.3.2$Windows_X86_64 LibreOffice_project/70e089b17412e4cb7773e41413306b17a2328c34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2026-05-18T11:56:37Z</dcterms:created>
  <dc:creator>User</dc:creator>
  <dc:description/>
  <dc:language>ru-RU</dc:language>
  <cp:lastModifiedBy/>
  <dcterms:modified xsi:type="dcterms:W3CDTF">2026-05-20T14:06:52Z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