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1" sheetId="1" r:id="rId1"/>
  </sheets>
  <definedNames>
    <definedName name="_xlnm.Print_Titles" localSheetId="0">Бюджет_1!$4:$6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G148"/>
  <c r="H148"/>
  <c r="I148"/>
  <c r="G149"/>
  <c r="H149"/>
  <c r="I149"/>
  <c r="G150"/>
  <c r="H150"/>
  <c r="I150"/>
  <c r="G151"/>
  <c r="H151"/>
  <c r="I151"/>
  <c r="G152"/>
  <c r="H152"/>
  <c r="I152"/>
  <c r="G153"/>
  <c r="H153"/>
  <c r="I153"/>
  <c r="G154"/>
  <c r="H154"/>
  <c r="I154"/>
  <c r="G155"/>
  <c r="H155"/>
  <c r="I155"/>
  <c r="G156"/>
  <c r="H156"/>
  <c r="I156"/>
  <c r="G157"/>
  <c r="H157"/>
  <c r="I157"/>
  <c r="G158"/>
  <c r="H158"/>
  <c r="I158"/>
  <c r="G159"/>
  <c r="H159"/>
  <c r="I159"/>
  <c r="G160"/>
  <c r="H160"/>
  <c r="I160"/>
  <c r="G161"/>
  <c r="H161"/>
  <c r="I161"/>
  <c r="G162"/>
  <c r="H162"/>
  <c r="I162"/>
  <c r="G163"/>
  <c r="H163"/>
  <c r="I163"/>
  <c r="G164"/>
  <c r="H164"/>
  <c r="I164"/>
  <c r="G165"/>
  <c r="H165"/>
  <c r="I165"/>
  <c r="H7"/>
  <c r="I7"/>
  <c r="G7"/>
</calcChain>
</file>

<file path=xl/sharedStrings.xml><?xml version="1.0" encoding="utf-8"?>
<sst xmlns="http://schemas.openxmlformats.org/spreadsheetml/2006/main" count="489" uniqueCount="159">
  <si>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</si>
  <si>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</si>
  <si>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</si>
  <si>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</si>
  <si>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</si>
  <si>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</si>
  <si>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/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</si>
  <si>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</si>
  <si>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</si>
  <si>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</si>
  <si>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</si>
  <si>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</si>
  <si>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520</t>
  </si>
  <si>
    <t>96 2 00 26060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</si>
  <si>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</si>
  <si>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</si>
  <si>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</si>
  <si>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</si>
  <si>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</si>
  <si>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</si>
  <si>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</si>
  <si>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</si>
  <si>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</si>
  <si>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93 0 00 06200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</si>
  <si>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</si>
  <si>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</si>
  <si>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</si>
  <si>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</si>
  <si>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93 0 00 04200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</si>
  <si>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</si>
  <si>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</si>
  <si>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</si>
  <si>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</si>
  <si>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</si>
  <si>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</si>
  <si>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</si>
  <si>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</si>
  <si>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</si>
  <si>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</si>
  <si>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</si>
  <si>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90 4 02 51180</t>
  </si>
  <si>
    <t>120</t>
  </si>
  <si>
    <t>Расходы на выплаты персоналу государственных (муниципальных) органов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</si>
  <si>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</si>
  <si>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</si>
  <si>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</si>
  <si>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</si>
  <si>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</si>
  <si>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8У 0 01 05613</t>
  </si>
  <si>
    <t>Специальная оценка условий труда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</si>
  <si>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</si>
  <si>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</si>
  <si>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</si>
  <si>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</si>
  <si>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</si>
  <si>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2024-2026 годы</t>
  </si>
  <si>
    <t>8Н 0 00 S2191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</si>
  <si>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 (проект "Текущий ремонт системы водоснабжения в с. Лох с заменой резервуара накопительного")</t>
  </si>
  <si>
    <t>8Н 0 00 S2181</t>
  </si>
  <si>
    <t>Реализация инициативных проектов за счет средств местного бюджета в части инициативных платежей граждан  (проект "Текущий ремонт системы водоснабжения в с. Лох с заменой резервуара накопительного")</t>
  </si>
  <si>
    <t>8Н 0 00 S217А</t>
  </si>
  <si>
    <t>Реализация инициативных проектов за счет дополнительных средств местного бюджета, за исключением инициативных платежей (проект "Текущий ремонт системы водоснабжения в с. Лох с заменой резервуара накопительного")</t>
  </si>
  <si>
    <t>8Н 0 00 S2171</t>
  </si>
  <si>
    <t>Реализация инициативных проектов за счет средств местного бюджета за исключением инициативных платежей  (проект "Текущий ремонт системы водоснабжения в с. Лох с заменой резервуара накопительного")</t>
  </si>
  <si>
    <t>8Н 0 00 72101</t>
  </si>
  <si>
    <t>Реализация инициативных проектов  (проект "Текущий ремонт системы водоснабжения в с. Лох с заменой резервуара накопительного")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</si>
  <si>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</si>
  <si>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</si>
  <si>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</si>
  <si>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</si>
  <si>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</si>
  <si>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2024 год</t>
  </si>
  <si>
    <t>88 0 00 07118</t>
  </si>
  <si>
    <t>Обучение по пожарной безопасности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</si>
  <si>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</si>
  <si>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</si>
  <si>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</si>
  <si>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2024-2026 год</t>
  </si>
  <si>
    <t>87 2 00 07715</t>
  </si>
  <si>
    <t>Изготовление сметной документации,рабочей документации,проведение экспертизы,стройконтроль</t>
  </si>
  <si>
    <t>87 2 00 00000</t>
  </si>
  <si>
    <t>Подпрограмма "Благоустройство сельских территорий Новобурасского муниципального образования"</t>
  </si>
  <si>
    <t>87 1 00 S2184</t>
  </si>
  <si>
    <t xml:space="preserve"> Реализация инициативных проектов за счет средств местного бюджета в части инициативных платежей граждан ( проект "Благоустройство территории кладбища в с. Гремячка с устройством ограждения")</t>
  </si>
  <si>
    <t>87 1 00 S217Г</t>
  </si>
  <si>
    <t>Реализация инициативных проектов за счет дополнительных средств местного бюджета, за исключением инициативных платежей (проект "Благоустройство территории кладбища в с. Гремячка с устройством ограждения")</t>
  </si>
  <si>
    <t>87 1 00 S2174</t>
  </si>
  <si>
    <t>Реализация инициативных проектов за счет средств местного бюджета за исключением инициативных платежей ( проект "Благоустройство территории кладбища в с. Гремячка с устройством ограждения")</t>
  </si>
  <si>
    <t>87 1 00 77Д00</t>
  </si>
  <si>
    <t>Проведение мероприятий по отлову и содержанию животных без владельцев</t>
  </si>
  <si>
    <t>87 1 00 72104</t>
  </si>
  <si>
    <t>Реализация инициативных проектов  (проект "Благоустройство территории кладбища в с. Гремячка с устройством ограждения")</t>
  </si>
  <si>
    <t>87 1 00 07614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</si>
  <si>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</si>
  <si>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87 1 00 07225</t>
  </si>
  <si>
    <t xml:space="preserve">  Проведение мероприятий по отлову и содержанию безнадзорных животных без владельцев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</si>
  <si>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</si>
  <si>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</si>
  <si>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</si>
  <si>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</si>
  <si>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</si>
  <si>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</si>
  <si>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</si>
  <si>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</si>
  <si>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</si>
  <si>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</si>
  <si>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</si>
  <si>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</si>
  <si>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</si>
  <si>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</si>
  <si>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</si>
  <si>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</si>
  <si>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</si>
  <si>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</si>
  <si>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</si>
  <si>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2024-2026 годы</t>
  </si>
  <si>
    <t>86 0 00 07619</t>
  </si>
  <si>
    <t>Реализация "АПК "Безопасный город"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</si>
  <si>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</si>
  <si>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</si>
  <si>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</si>
  <si>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 (текущий и капитальный)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</si>
  <si>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</si>
  <si>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</si>
  <si>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</si>
  <si>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2024-2026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</si>
  <si>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</si>
  <si>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</si>
  <si>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85 0 00 07223</t>
  </si>
  <si>
    <t xml:space="preserve"> Выполнение работ (услуг) по обустройству контейнерных площадок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</si>
  <si>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</si>
  <si>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2024 -2026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</si>
  <si>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</si>
  <si>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</si>
  <si>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</si>
  <si>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</si>
  <si>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</si>
  <si>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современной городской среды"</t>
  </si>
  <si>
    <t>84 0 00 78122</t>
  </si>
  <si>
    <t xml:space="preserve"> Реализация мероприятий по благоустройству территорий (2 этап)</t>
  </si>
  <si>
    <t>84 0 00 78121</t>
  </si>
  <si>
    <t>Реализация мероприятий по благоустройству территорий (1 этап)</t>
  </si>
  <si>
    <t>84 0 00 07614</t>
  </si>
  <si>
    <t xml:space="preserve"> 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</si>
  <si>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>84 0 00 00000</t>
  </si>
  <si>
    <t>Муниципальная программа "Комфортная городская среда в Новобурасском муниципальном образовании" на 2022-2026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</si>
  <si>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</si>
  <si>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</si>
  <si>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</si>
  <si>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</si>
  <si>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</si>
  <si>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</si>
  <si>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</si>
  <si>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</si>
  <si>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2024 год</t>
  </si>
  <si>
    <t>2025 год</t>
  </si>
  <si>
    <t>2026 год</t>
  </si>
  <si>
    <t xml:space="preserve"> 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2024 и на плановый период 2025 и 2026 годов</t>
  </si>
  <si>
    <t>Приложение № 5 к решению Совета   от   21 декабря  2023 года №14 "О бюджете Новобурасского муниципального образования Новобурасского муниципального района Саратовской области на 2024 год и плановый период 2025 и 2026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</si>
</sst>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10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4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2" fillId="0" borderId="2" xfId="0" applyNumberFormat="1" applyFont="1" applyFill="1" applyBorder="1" applyAlignment="1" applyProtection="1">
      <alignment horizontal="center" vertical="center"/>
      <protection hidden="1"/>
    </xf>
    <xf numFmtId="0" fontId="2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3" xfId="0" applyNumberFormat="1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6" fillId="0" borderId="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3" xfId="0" applyNumberFormat="1" applyFont="1" applyFill="1" applyBorder="1" applyAlignment="1" applyProtection="1">
      <alignment horizontal="center" vertical="center"/>
      <protection hidden="1"/>
    </xf>
    <xf numFmtId="0" fontId="6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2" xfId="0" applyNumberFormat="1" applyFont="1" applyFill="1" applyBorder="1" applyAlignment="1" applyProtection="1">
      <alignment wrapText="1"/>
      <protection hidden="1"/>
    </xf>
    <xf numFmtId="166" fontId="1" fillId="0" borderId="2" xfId="0" applyNumberFormat="1" applyFont="1" applyFill="1" applyBorder="1" applyAlignment="1" applyProtection="1">
      <alignment horizontal="center"/>
      <protection hidden="1"/>
    </xf>
    <xf numFmtId="165" fontId="1" fillId="0" borderId="2" xfId="0" applyNumberFormat="1" applyFont="1" applyFill="1" applyBorder="1" applyAlignment="1" applyProtection="1">
      <alignment horizontal="center"/>
      <protection hidden="1"/>
    </xf>
    <xf numFmtId="164" fontId="1" fillId="0" borderId="2" xfId="0" applyNumberFormat="1" applyFont="1" applyFill="1" applyBorder="1" applyAlignment="1" applyProtection="1">
      <protection hidden="1"/>
    </xf>
    <xf numFmtId="167" fontId="5" fillId="0" borderId="2" xfId="0" applyNumberFormat="1" applyFont="1" applyBorder="1"/>
    <xf numFmtId="166" fontId="3" fillId="0" borderId="2" xfId="0" applyNumberFormat="1" applyFont="1" applyFill="1" applyBorder="1" applyAlignment="1" applyProtection="1">
      <alignment wrapText="1"/>
      <protection hidden="1"/>
    </xf>
    <xf numFmtId="166" fontId="3" fillId="0" borderId="2" xfId="0" applyNumberFormat="1" applyFont="1" applyFill="1" applyBorder="1" applyAlignment="1" applyProtection="1">
      <alignment horizontal="center"/>
      <protection hidden="1"/>
    </xf>
    <xf numFmtId="165" fontId="3" fillId="0" borderId="2" xfId="0" applyNumberFormat="1" applyFont="1" applyFill="1" applyBorder="1" applyAlignment="1" applyProtection="1">
      <alignment horizontal="center"/>
      <protection hidden="1"/>
    </xf>
    <xf numFmtId="164" fontId="3" fillId="0" borderId="2" xfId="0" applyNumberFormat="1" applyFont="1" applyFill="1" applyBorder="1" applyAlignment="1" applyProtection="1">
      <protection hidden="1"/>
    </xf>
    <xf numFmtId="167" fontId="0" fillId="0" borderId="2" xfId="0" applyNumberFormat="1" applyBorder="1"/>
    <xf numFmtId="0" fontId="1" fillId="0" borderId="2" xfId="0" applyNumberFormat="1" applyFont="1" applyFill="1" applyBorder="1" applyAlignment="1" applyProtection="1">
      <protection hidden="1"/>
    </xf>
    <xf numFmtId="0" fontId="0" fillId="0" borderId="2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8" fillId="0" borderId="0" xfId="1" applyFont="1" applyAlignment="1">
      <alignment horizontal="left" vertical="top" wrapText="1"/>
    </xf>
    <xf numFmtId="0" fontId="0" fillId="0" borderId="0" xfId="0" applyAlignment="1"/>
    <xf numFmtId="0" fontId="6" fillId="0" borderId="0" xfId="1" applyFont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K166"/>
  <sheetViews>
    <sheetView showZeros="0" tabSelected="1" workbookViewId="0">
      <selection activeCell="A2" sqref="A2:I2"/>
    </sheetView>
  </sheetViews>
  <sheetFormatPr defaultRowHeight="13.2"/>
  <cols>
    <col min="1" max="1" width="46.88671875" customWidth="1"/>
    <col min="2" max="2" width="12.6640625" customWidth="1"/>
    <col min="3" max="3" width="9.33203125" customWidth="1"/>
    <col min="4" max="6" width="15" hidden="1" customWidth="1"/>
    <col min="7" max="8" width="9.109375" customWidth="1"/>
    <col min="9" max="9" width="11.6640625" customWidth="1"/>
    <col min="10" max="248" width="9.109375" customWidth="1"/>
  </cols>
  <sheetData>
    <row r="1" spans="1:11" ht="73.2" customHeight="1">
      <c r="A1" s="28"/>
      <c r="B1" s="28"/>
      <c r="C1" s="28"/>
      <c r="G1" s="27" t="s">
        <v>158</v>
      </c>
      <c r="H1" s="28"/>
      <c r="I1" s="28"/>
      <c r="J1" s="26"/>
      <c r="K1" s="26"/>
    </row>
    <row r="2" spans="1:11" ht="69.75" customHeight="1">
      <c r="A2" s="29" t="s">
        <v>157</v>
      </c>
      <c r="B2" s="29"/>
      <c r="C2" s="29"/>
      <c r="D2" s="29"/>
      <c r="E2" s="29"/>
      <c r="F2" s="29"/>
      <c r="G2" s="29"/>
      <c r="H2" s="29"/>
      <c r="I2" s="29"/>
    </row>
    <row r="3" spans="1:11">
      <c r="A3" s="10"/>
      <c r="B3" s="10"/>
      <c r="C3" s="10"/>
      <c r="D3" s="1"/>
      <c r="E3" s="9">
        <v>2024</v>
      </c>
      <c r="F3" s="8">
        <v>1000</v>
      </c>
      <c r="G3" s="1"/>
      <c r="H3" s="9">
        <v>2024</v>
      </c>
      <c r="I3" s="8" t="s">
        <v>153</v>
      </c>
    </row>
    <row r="4" spans="1:11">
      <c r="A4" s="30" t="s">
        <v>152</v>
      </c>
      <c r="B4" s="31" t="s">
        <v>151</v>
      </c>
      <c r="C4" s="32" t="s">
        <v>150</v>
      </c>
      <c r="D4" s="33" t="s">
        <v>149</v>
      </c>
      <c r="E4" s="33"/>
      <c r="F4" s="33"/>
      <c r="G4" s="33" t="s">
        <v>149</v>
      </c>
      <c r="H4" s="33"/>
      <c r="I4" s="33"/>
    </row>
    <row r="5" spans="1:11">
      <c r="A5" s="30"/>
      <c r="B5" s="31"/>
      <c r="C5" s="32"/>
      <c r="D5" s="7" t="s">
        <v>148</v>
      </c>
      <c r="E5" s="6" t="s">
        <v>147</v>
      </c>
      <c r="F5" s="5" t="s">
        <v>146</v>
      </c>
      <c r="G5" s="11" t="s">
        <v>154</v>
      </c>
      <c r="H5" s="12" t="s">
        <v>155</v>
      </c>
      <c r="I5" s="13" t="s">
        <v>156</v>
      </c>
    </row>
    <row r="6" spans="1:11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11" ht="36">
      <c r="A7" s="14" t="s">
        <v>145</v>
      </c>
      <c r="B7" s="15" t="s">
        <v>144</v>
      </c>
      <c r="C7" s="16" t="s">
        <v>6</v>
      </c>
      <c r="D7" s="17">
        <v>19568463.210000001</v>
      </c>
      <c r="E7" s="17">
        <v>200000</v>
      </c>
      <c r="F7" s="17">
        <v>200000</v>
      </c>
      <c r="G7" s="18">
        <f>D7/$F$3</f>
        <v>19568.463210000002</v>
      </c>
      <c r="H7" s="18">
        <f t="shared" ref="H7:I7" si="0">E7/$F$3</f>
        <v>200</v>
      </c>
      <c r="I7" s="18">
        <f t="shared" si="0"/>
        <v>200</v>
      </c>
    </row>
    <row r="8" spans="1:11" ht="69">
      <c r="A8" s="19" t="s">
        <v>143</v>
      </c>
      <c r="B8" s="20" t="s">
        <v>142</v>
      </c>
      <c r="C8" s="21" t="s">
        <v>6</v>
      </c>
      <c r="D8" s="22">
        <v>342760.07</v>
      </c>
      <c r="E8" s="22">
        <v>0</v>
      </c>
      <c r="F8" s="22">
        <v>0</v>
      </c>
      <c r="G8" s="23">
        <f t="shared" ref="G8:G71" si="1">D8/$F$3</f>
        <v>342.76006999999998</v>
      </c>
      <c r="H8" s="23">
        <f t="shared" ref="H8:H71" si="2">E8/$F$3</f>
        <v>0</v>
      </c>
      <c r="I8" s="23">
        <f t="shared" ref="I8:I71" si="3">F8/$F$3</f>
        <v>0</v>
      </c>
    </row>
    <row r="9" spans="1:11" ht="23.4">
      <c r="A9" s="19" t="s">
        <v>32</v>
      </c>
      <c r="B9" s="20" t="s">
        <v>142</v>
      </c>
      <c r="C9" s="21" t="s">
        <v>31</v>
      </c>
      <c r="D9" s="22">
        <v>342760.07</v>
      </c>
      <c r="E9" s="22">
        <v>0</v>
      </c>
      <c r="F9" s="22">
        <v>0</v>
      </c>
      <c r="G9" s="23">
        <f t="shared" si="1"/>
        <v>342.76006999999998</v>
      </c>
      <c r="H9" s="23">
        <f t="shared" si="2"/>
        <v>0</v>
      </c>
      <c r="I9" s="23">
        <f t="shared" si="3"/>
        <v>0</v>
      </c>
    </row>
    <row r="10" spans="1:11" ht="23.4">
      <c r="A10" s="19" t="s">
        <v>30</v>
      </c>
      <c r="B10" s="20" t="s">
        <v>142</v>
      </c>
      <c r="C10" s="21" t="s">
        <v>29</v>
      </c>
      <c r="D10" s="22">
        <v>342760.07</v>
      </c>
      <c r="E10" s="22">
        <v>0</v>
      </c>
      <c r="F10" s="22">
        <v>0</v>
      </c>
      <c r="G10" s="23">
        <f t="shared" si="1"/>
        <v>342.76006999999998</v>
      </c>
      <c r="H10" s="23">
        <f t="shared" si="2"/>
        <v>0</v>
      </c>
      <c r="I10" s="23">
        <f t="shared" si="3"/>
        <v>0</v>
      </c>
    </row>
    <row r="11" spans="1:11" ht="23.4">
      <c r="A11" s="19" t="s">
        <v>141</v>
      </c>
      <c r="B11" s="20" t="s">
        <v>140</v>
      </c>
      <c r="C11" s="21" t="s">
        <v>6</v>
      </c>
      <c r="D11" s="22">
        <v>5300000</v>
      </c>
      <c r="E11" s="22">
        <v>0</v>
      </c>
      <c r="F11" s="22">
        <v>0</v>
      </c>
      <c r="G11" s="23">
        <f t="shared" si="1"/>
        <v>5300</v>
      </c>
      <c r="H11" s="23">
        <f t="shared" si="2"/>
        <v>0</v>
      </c>
      <c r="I11" s="23">
        <f t="shared" si="3"/>
        <v>0</v>
      </c>
    </row>
    <row r="12" spans="1:11" ht="23.4">
      <c r="A12" s="19" t="s">
        <v>32</v>
      </c>
      <c r="B12" s="20" t="s">
        <v>140</v>
      </c>
      <c r="C12" s="21" t="s">
        <v>31</v>
      </c>
      <c r="D12" s="22">
        <v>5300000</v>
      </c>
      <c r="E12" s="22">
        <v>0</v>
      </c>
      <c r="F12" s="22">
        <v>0</v>
      </c>
      <c r="G12" s="23">
        <f t="shared" si="1"/>
        <v>5300</v>
      </c>
      <c r="H12" s="23">
        <f t="shared" si="2"/>
        <v>0</v>
      </c>
      <c r="I12" s="23">
        <f t="shared" si="3"/>
        <v>0</v>
      </c>
    </row>
    <row r="13" spans="1:11" ht="23.4">
      <c r="A13" s="19" t="s">
        <v>30</v>
      </c>
      <c r="B13" s="20" t="s">
        <v>140</v>
      </c>
      <c r="C13" s="21" t="s">
        <v>29</v>
      </c>
      <c r="D13" s="22">
        <v>5300000</v>
      </c>
      <c r="E13" s="22">
        <v>0</v>
      </c>
      <c r="F13" s="22">
        <v>0</v>
      </c>
      <c r="G13" s="23">
        <f t="shared" si="1"/>
        <v>5300</v>
      </c>
      <c r="H13" s="23">
        <f t="shared" si="2"/>
        <v>0</v>
      </c>
      <c r="I13" s="23">
        <f t="shared" si="3"/>
        <v>0</v>
      </c>
    </row>
    <row r="14" spans="1:11" ht="23.4">
      <c r="A14" s="19" t="s">
        <v>139</v>
      </c>
      <c r="B14" s="20" t="s">
        <v>138</v>
      </c>
      <c r="C14" s="21" t="s">
        <v>6</v>
      </c>
      <c r="D14" s="22">
        <v>5000000</v>
      </c>
      <c r="E14" s="22">
        <v>0</v>
      </c>
      <c r="F14" s="22">
        <v>0</v>
      </c>
      <c r="G14" s="23">
        <f t="shared" si="1"/>
        <v>5000</v>
      </c>
      <c r="H14" s="23">
        <f t="shared" si="2"/>
        <v>0</v>
      </c>
      <c r="I14" s="23">
        <f t="shared" si="3"/>
        <v>0</v>
      </c>
    </row>
    <row r="15" spans="1:11" ht="23.4">
      <c r="A15" s="19" t="s">
        <v>32</v>
      </c>
      <c r="B15" s="20" t="s">
        <v>138</v>
      </c>
      <c r="C15" s="21" t="s">
        <v>31</v>
      </c>
      <c r="D15" s="22">
        <v>5000000</v>
      </c>
      <c r="E15" s="22">
        <v>0</v>
      </c>
      <c r="F15" s="22">
        <v>0</v>
      </c>
      <c r="G15" s="23">
        <f t="shared" si="1"/>
        <v>5000</v>
      </c>
      <c r="H15" s="23">
        <f t="shared" si="2"/>
        <v>0</v>
      </c>
      <c r="I15" s="23">
        <f t="shared" si="3"/>
        <v>0</v>
      </c>
    </row>
    <row r="16" spans="1:11" ht="23.4">
      <c r="A16" s="19" t="s">
        <v>30</v>
      </c>
      <c r="B16" s="20" t="s">
        <v>138</v>
      </c>
      <c r="C16" s="21" t="s">
        <v>29</v>
      </c>
      <c r="D16" s="22">
        <v>5000000</v>
      </c>
      <c r="E16" s="22">
        <v>0</v>
      </c>
      <c r="F16" s="22">
        <v>0</v>
      </c>
      <c r="G16" s="23">
        <f t="shared" si="1"/>
        <v>5000</v>
      </c>
      <c r="H16" s="23">
        <f t="shared" si="2"/>
        <v>0</v>
      </c>
      <c r="I16" s="23">
        <f t="shared" si="3"/>
        <v>0</v>
      </c>
    </row>
    <row r="17" spans="1:9" ht="34.799999999999997">
      <c r="A17" s="19" t="s">
        <v>137</v>
      </c>
      <c r="B17" s="20" t="s">
        <v>136</v>
      </c>
      <c r="C17" s="21" t="s">
        <v>6</v>
      </c>
      <c r="D17" s="22">
        <v>8925703.1400000006</v>
      </c>
      <c r="E17" s="22">
        <v>200000</v>
      </c>
      <c r="F17" s="22">
        <v>200000</v>
      </c>
      <c r="G17" s="23">
        <f t="shared" si="1"/>
        <v>8925.7031400000014</v>
      </c>
      <c r="H17" s="23">
        <f t="shared" si="2"/>
        <v>200</v>
      </c>
      <c r="I17" s="23">
        <f t="shared" si="3"/>
        <v>200</v>
      </c>
    </row>
    <row r="18" spans="1:9" ht="34.799999999999997">
      <c r="A18" s="19" t="s">
        <v>135</v>
      </c>
      <c r="B18" s="20" t="s">
        <v>134</v>
      </c>
      <c r="C18" s="21" t="s">
        <v>6</v>
      </c>
      <c r="D18" s="22">
        <v>425703.14</v>
      </c>
      <c r="E18" s="22">
        <v>200000</v>
      </c>
      <c r="F18" s="22">
        <v>200000</v>
      </c>
      <c r="G18" s="23">
        <f t="shared" si="1"/>
        <v>425.70314000000002</v>
      </c>
      <c r="H18" s="23">
        <f t="shared" si="2"/>
        <v>200</v>
      </c>
      <c r="I18" s="23">
        <f t="shared" si="3"/>
        <v>200</v>
      </c>
    </row>
    <row r="19" spans="1:9" ht="23.4">
      <c r="A19" s="19" t="s">
        <v>32</v>
      </c>
      <c r="B19" s="20" t="s">
        <v>134</v>
      </c>
      <c r="C19" s="21" t="s">
        <v>31</v>
      </c>
      <c r="D19" s="22">
        <v>425703.14</v>
      </c>
      <c r="E19" s="22">
        <v>200000</v>
      </c>
      <c r="F19" s="22">
        <v>200000</v>
      </c>
      <c r="G19" s="23">
        <f t="shared" si="1"/>
        <v>425.70314000000002</v>
      </c>
      <c r="H19" s="23">
        <f t="shared" si="2"/>
        <v>200</v>
      </c>
      <c r="I19" s="23">
        <f t="shared" si="3"/>
        <v>200</v>
      </c>
    </row>
    <row r="20" spans="1:9" ht="23.4">
      <c r="A20" s="19" t="s">
        <v>30</v>
      </c>
      <c r="B20" s="20" t="s">
        <v>134</v>
      </c>
      <c r="C20" s="21" t="s">
        <v>29</v>
      </c>
      <c r="D20" s="22">
        <v>425703.14</v>
      </c>
      <c r="E20" s="22">
        <v>200000</v>
      </c>
      <c r="F20" s="22">
        <v>200000</v>
      </c>
      <c r="G20" s="23">
        <f t="shared" si="1"/>
        <v>425.70314000000002</v>
      </c>
      <c r="H20" s="23">
        <f t="shared" si="2"/>
        <v>200</v>
      </c>
      <c r="I20" s="23">
        <f t="shared" si="3"/>
        <v>200</v>
      </c>
    </row>
    <row r="21" spans="1:9" ht="23.4">
      <c r="A21" s="19" t="s">
        <v>133</v>
      </c>
      <c r="B21" s="20" t="s">
        <v>132</v>
      </c>
      <c r="C21" s="21" t="s">
        <v>6</v>
      </c>
      <c r="D21" s="22">
        <v>8500000</v>
      </c>
      <c r="E21" s="22">
        <v>0</v>
      </c>
      <c r="F21" s="22">
        <v>0</v>
      </c>
      <c r="G21" s="23">
        <f t="shared" si="1"/>
        <v>8500</v>
      </c>
      <c r="H21" s="23">
        <f t="shared" si="2"/>
        <v>0</v>
      </c>
      <c r="I21" s="23">
        <f t="shared" si="3"/>
        <v>0</v>
      </c>
    </row>
    <row r="22" spans="1:9" ht="23.4">
      <c r="A22" s="19" t="s">
        <v>32</v>
      </c>
      <c r="B22" s="20" t="s">
        <v>132</v>
      </c>
      <c r="C22" s="21" t="s">
        <v>31</v>
      </c>
      <c r="D22" s="22">
        <v>8500000</v>
      </c>
      <c r="E22" s="22">
        <v>0</v>
      </c>
      <c r="F22" s="22">
        <v>0</v>
      </c>
      <c r="G22" s="23">
        <f t="shared" si="1"/>
        <v>8500</v>
      </c>
      <c r="H22" s="23">
        <f t="shared" si="2"/>
        <v>0</v>
      </c>
      <c r="I22" s="23">
        <f t="shared" si="3"/>
        <v>0</v>
      </c>
    </row>
    <row r="23" spans="1:9" ht="23.4">
      <c r="A23" s="19" t="s">
        <v>30</v>
      </c>
      <c r="B23" s="20" t="s">
        <v>132</v>
      </c>
      <c r="C23" s="21" t="s">
        <v>29</v>
      </c>
      <c r="D23" s="22">
        <v>8500000</v>
      </c>
      <c r="E23" s="22">
        <v>0</v>
      </c>
      <c r="F23" s="22">
        <v>0</v>
      </c>
      <c r="G23" s="23">
        <f t="shared" si="1"/>
        <v>8500</v>
      </c>
      <c r="H23" s="23">
        <f t="shared" si="2"/>
        <v>0</v>
      </c>
      <c r="I23" s="23">
        <f t="shared" si="3"/>
        <v>0</v>
      </c>
    </row>
    <row r="24" spans="1:9" ht="48">
      <c r="A24" s="14" t="s">
        <v>131</v>
      </c>
      <c r="B24" s="15" t="s">
        <v>130</v>
      </c>
      <c r="C24" s="16" t="s">
        <v>6</v>
      </c>
      <c r="D24" s="17">
        <v>85578</v>
      </c>
      <c r="E24" s="17">
        <v>71000</v>
      </c>
      <c r="F24" s="17">
        <v>71000</v>
      </c>
      <c r="G24" s="18">
        <f t="shared" si="1"/>
        <v>85.578000000000003</v>
      </c>
      <c r="H24" s="18">
        <f t="shared" si="2"/>
        <v>71</v>
      </c>
      <c r="I24" s="18">
        <f t="shared" si="3"/>
        <v>71</v>
      </c>
    </row>
    <row r="25" spans="1:9" ht="23.4">
      <c r="A25" s="19" t="s">
        <v>129</v>
      </c>
      <c r="B25" s="20" t="s">
        <v>128</v>
      </c>
      <c r="C25" s="21" t="s">
        <v>6</v>
      </c>
      <c r="D25" s="22">
        <v>64598</v>
      </c>
      <c r="E25" s="22">
        <v>50000</v>
      </c>
      <c r="F25" s="22">
        <v>50000</v>
      </c>
      <c r="G25" s="23">
        <f t="shared" si="1"/>
        <v>64.597999999999999</v>
      </c>
      <c r="H25" s="23">
        <f t="shared" si="2"/>
        <v>50</v>
      </c>
      <c r="I25" s="23">
        <f t="shared" si="3"/>
        <v>50</v>
      </c>
    </row>
    <row r="26" spans="1:9" ht="23.4">
      <c r="A26" s="19" t="s">
        <v>32</v>
      </c>
      <c r="B26" s="20" t="s">
        <v>128</v>
      </c>
      <c r="C26" s="21" t="s">
        <v>31</v>
      </c>
      <c r="D26" s="22">
        <v>64598</v>
      </c>
      <c r="E26" s="22">
        <v>50000</v>
      </c>
      <c r="F26" s="22">
        <v>50000</v>
      </c>
      <c r="G26" s="23">
        <f t="shared" si="1"/>
        <v>64.597999999999999</v>
      </c>
      <c r="H26" s="23">
        <f t="shared" si="2"/>
        <v>50</v>
      </c>
      <c r="I26" s="23">
        <f t="shared" si="3"/>
        <v>50</v>
      </c>
    </row>
    <row r="27" spans="1:9" ht="23.4">
      <c r="A27" s="19" t="s">
        <v>30</v>
      </c>
      <c r="B27" s="20" t="s">
        <v>128</v>
      </c>
      <c r="C27" s="21" t="s">
        <v>29</v>
      </c>
      <c r="D27" s="22">
        <v>64598</v>
      </c>
      <c r="E27" s="22">
        <v>50000</v>
      </c>
      <c r="F27" s="22">
        <v>50000</v>
      </c>
      <c r="G27" s="23">
        <f t="shared" si="1"/>
        <v>64.597999999999999</v>
      </c>
      <c r="H27" s="23">
        <f t="shared" si="2"/>
        <v>50</v>
      </c>
      <c r="I27" s="23">
        <f t="shared" si="3"/>
        <v>50</v>
      </c>
    </row>
    <row r="28" spans="1:9" ht="34.799999999999997">
      <c r="A28" s="19" t="s">
        <v>127</v>
      </c>
      <c r="B28" s="20" t="s">
        <v>126</v>
      </c>
      <c r="C28" s="21" t="s">
        <v>6</v>
      </c>
      <c r="D28" s="22">
        <v>20980</v>
      </c>
      <c r="E28" s="22">
        <v>21000</v>
      </c>
      <c r="F28" s="22">
        <v>21000</v>
      </c>
      <c r="G28" s="23">
        <f t="shared" si="1"/>
        <v>20.98</v>
      </c>
      <c r="H28" s="23">
        <f t="shared" si="2"/>
        <v>21</v>
      </c>
      <c r="I28" s="23">
        <f t="shared" si="3"/>
        <v>21</v>
      </c>
    </row>
    <row r="29" spans="1:9" ht="23.4">
      <c r="A29" s="19" t="s">
        <v>32</v>
      </c>
      <c r="B29" s="20" t="s">
        <v>126</v>
      </c>
      <c r="C29" s="21" t="s">
        <v>31</v>
      </c>
      <c r="D29" s="22">
        <v>20980</v>
      </c>
      <c r="E29" s="22">
        <v>21000</v>
      </c>
      <c r="F29" s="22">
        <v>21000</v>
      </c>
      <c r="G29" s="23">
        <f t="shared" si="1"/>
        <v>20.98</v>
      </c>
      <c r="H29" s="23">
        <f t="shared" si="2"/>
        <v>21</v>
      </c>
      <c r="I29" s="23">
        <f t="shared" si="3"/>
        <v>21</v>
      </c>
    </row>
    <row r="30" spans="1:9" ht="23.4">
      <c r="A30" s="19" t="s">
        <v>30</v>
      </c>
      <c r="B30" s="20" t="s">
        <v>126</v>
      </c>
      <c r="C30" s="21" t="s">
        <v>29</v>
      </c>
      <c r="D30" s="22">
        <v>20980</v>
      </c>
      <c r="E30" s="22">
        <v>21000</v>
      </c>
      <c r="F30" s="22">
        <v>21000</v>
      </c>
      <c r="G30" s="23">
        <f t="shared" si="1"/>
        <v>20.98</v>
      </c>
      <c r="H30" s="23">
        <f t="shared" si="2"/>
        <v>21</v>
      </c>
      <c r="I30" s="23">
        <f t="shared" si="3"/>
        <v>21</v>
      </c>
    </row>
    <row r="31" spans="1:9" ht="60">
      <c r="A31" s="14" t="s">
        <v>125</v>
      </c>
      <c r="B31" s="15" t="s">
        <v>124</v>
      </c>
      <c r="C31" s="16" t="s">
        <v>6</v>
      </c>
      <c r="D31" s="17">
        <v>12921684.539999999</v>
      </c>
      <c r="E31" s="17">
        <v>12684100</v>
      </c>
      <c r="F31" s="17">
        <v>17106000</v>
      </c>
      <c r="G31" s="18">
        <f t="shared" si="1"/>
        <v>12921.684539999998</v>
      </c>
      <c r="H31" s="18">
        <f t="shared" si="2"/>
        <v>12684.1</v>
      </c>
      <c r="I31" s="18">
        <f t="shared" si="3"/>
        <v>17106</v>
      </c>
    </row>
    <row r="32" spans="1:9">
      <c r="A32" s="19" t="s">
        <v>123</v>
      </c>
      <c r="B32" s="20" t="s">
        <v>122</v>
      </c>
      <c r="C32" s="21" t="s">
        <v>6</v>
      </c>
      <c r="D32" s="22">
        <v>9984903.7400000002</v>
      </c>
      <c r="E32" s="22">
        <v>9754100</v>
      </c>
      <c r="F32" s="22">
        <v>13156000</v>
      </c>
      <c r="G32" s="23">
        <f t="shared" si="1"/>
        <v>9984.9037399999997</v>
      </c>
      <c r="H32" s="23">
        <f t="shared" si="2"/>
        <v>9754.1</v>
      </c>
      <c r="I32" s="23">
        <f t="shared" si="3"/>
        <v>13156</v>
      </c>
    </row>
    <row r="33" spans="1:9" ht="23.4">
      <c r="A33" s="19" t="s">
        <v>32</v>
      </c>
      <c r="B33" s="20" t="s">
        <v>122</v>
      </c>
      <c r="C33" s="21" t="s">
        <v>31</v>
      </c>
      <c r="D33" s="22">
        <v>9984615.3100000005</v>
      </c>
      <c r="E33" s="22">
        <v>9754100</v>
      </c>
      <c r="F33" s="22">
        <v>13156000</v>
      </c>
      <c r="G33" s="23">
        <f t="shared" si="1"/>
        <v>9984.615310000001</v>
      </c>
      <c r="H33" s="23">
        <f t="shared" si="2"/>
        <v>9754.1</v>
      </c>
      <c r="I33" s="23">
        <f t="shared" si="3"/>
        <v>13156</v>
      </c>
    </row>
    <row r="34" spans="1:9" ht="23.4">
      <c r="A34" s="19" t="s">
        <v>30</v>
      </c>
      <c r="B34" s="20" t="s">
        <v>122</v>
      </c>
      <c r="C34" s="21" t="s">
        <v>29</v>
      </c>
      <c r="D34" s="22">
        <v>9984615.3100000005</v>
      </c>
      <c r="E34" s="22">
        <v>9754100</v>
      </c>
      <c r="F34" s="22">
        <v>13156000</v>
      </c>
      <c r="G34" s="23">
        <f t="shared" si="1"/>
        <v>9984.615310000001</v>
      </c>
      <c r="H34" s="23">
        <f t="shared" si="2"/>
        <v>9754.1</v>
      </c>
      <c r="I34" s="23">
        <f t="shared" si="3"/>
        <v>13156</v>
      </c>
    </row>
    <row r="35" spans="1:9">
      <c r="A35" s="19" t="s">
        <v>26</v>
      </c>
      <c r="B35" s="20" t="s">
        <v>122</v>
      </c>
      <c r="C35" s="21" t="s">
        <v>25</v>
      </c>
      <c r="D35" s="22">
        <v>288.43</v>
      </c>
      <c r="E35" s="22">
        <v>0</v>
      </c>
      <c r="F35" s="22">
        <v>0</v>
      </c>
      <c r="G35" s="23">
        <f t="shared" si="1"/>
        <v>0.28843000000000002</v>
      </c>
      <c r="H35" s="23">
        <f t="shared" si="2"/>
        <v>0</v>
      </c>
      <c r="I35" s="23">
        <f t="shared" si="3"/>
        <v>0</v>
      </c>
    </row>
    <row r="36" spans="1:9">
      <c r="A36" s="19" t="s">
        <v>24</v>
      </c>
      <c r="B36" s="20" t="s">
        <v>122</v>
      </c>
      <c r="C36" s="21" t="s">
        <v>22</v>
      </c>
      <c r="D36" s="22">
        <v>288.43</v>
      </c>
      <c r="E36" s="22">
        <v>0</v>
      </c>
      <c r="F36" s="22">
        <v>0</v>
      </c>
      <c r="G36" s="23">
        <f t="shared" si="1"/>
        <v>0.28843000000000002</v>
      </c>
      <c r="H36" s="23">
        <f t="shared" si="2"/>
        <v>0</v>
      </c>
      <c r="I36" s="23">
        <f t="shared" si="3"/>
        <v>0</v>
      </c>
    </row>
    <row r="37" spans="1:9">
      <c r="A37" s="19" t="s">
        <v>121</v>
      </c>
      <c r="B37" s="20" t="s">
        <v>120</v>
      </c>
      <c r="C37" s="21" t="s">
        <v>6</v>
      </c>
      <c r="D37" s="22">
        <v>2860852</v>
      </c>
      <c r="E37" s="22">
        <v>2600000</v>
      </c>
      <c r="F37" s="22">
        <v>3400000</v>
      </c>
      <c r="G37" s="23">
        <f t="shared" si="1"/>
        <v>2860.8519999999999</v>
      </c>
      <c r="H37" s="23">
        <f t="shared" si="2"/>
        <v>2600</v>
      </c>
      <c r="I37" s="23">
        <f t="shared" si="3"/>
        <v>3400</v>
      </c>
    </row>
    <row r="38" spans="1:9" ht="23.4">
      <c r="A38" s="19" t="s">
        <v>32</v>
      </c>
      <c r="B38" s="20" t="s">
        <v>120</v>
      </c>
      <c r="C38" s="21" t="s">
        <v>31</v>
      </c>
      <c r="D38" s="22">
        <v>2860852</v>
      </c>
      <c r="E38" s="22">
        <v>2600000</v>
      </c>
      <c r="F38" s="22">
        <v>3400000</v>
      </c>
      <c r="G38" s="23">
        <f t="shared" si="1"/>
        <v>2860.8519999999999</v>
      </c>
      <c r="H38" s="23">
        <f t="shared" si="2"/>
        <v>2600</v>
      </c>
      <c r="I38" s="23">
        <f t="shared" si="3"/>
        <v>3400</v>
      </c>
    </row>
    <row r="39" spans="1:9" ht="23.4">
      <c r="A39" s="19" t="s">
        <v>30</v>
      </c>
      <c r="B39" s="20" t="s">
        <v>120</v>
      </c>
      <c r="C39" s="21" t="s">
        <v>29</v>
      </c>
      <c r="D39" s="22">
        <v>2860852</v>
      </c>
      <c r="E39" s="22">
        <v>2600000</v>
      </c>
      <c r="F39" s="22">
        <v>3400000</v>
      </c>
      <c r="G39" s="23">
        <f t="shared" si="1"/>
        <v>2860.8519999999999</v>
      </c>
      <c r="H39" s="23">
        <f t="shared" si="2"/>
        <v>2600</v>
      </c>
      <c r="I39" s="23">
        <f t="shared" si="3"/>
        <v>3400</v>
      </c>
    </row>
    <row r="40" spans="1:9" ht="34.799999999999997">
      <c r="A40" s="19" t="s">
        <v>119</v>
      </c>
      <c r="B40" s="20" t="s">
        <v>118</v>
      </c>
      <c r="C40" s="21" t="s">
        <v>6</v>
      </c>
      <c r="D40" s="22">
        <v>75928.800000000003</v>
      </c>
      <c r="E40" s="22">
        <v>200000</v>
      </c>
      <c r="F40" s="22">
        <v>400000</v>
      </c>
      <c r="G40" s="23">
        <f t="shared" si="1"/>
        <v>75.92880000000001</v>
      </c>
      <c r="H40" s="23">
        <f t="shared" si="2"/>
        <v>200</v>
      </c>
      <c r="I40" s="23">
        <f t="shared" si="3"/>
        <v>400</v>
      </c>
    </row>
    <row r="41" spans="1:9" ht="23.4">
      <c r="A41" s="19" t="s">
        <v>32</v>
      </c>
      <c r="B41" s="20" t="s">
        <v>118</v>
      </c>
      <c r="C41" s="21" t="s">
        <v>31</v>
      </c>
      <c r="D41" s="22">
        <v>75928.800000000003</v>
      </c>
      <c r="E41" s="22">
        <v>200000</v>
      </c>
      <c r="F41" s="22">
        <v>400000</v>
      </c>
      <c r="G41" s="23">
        <f t="shared" si="1"/>
        <v>75.92880000000001</v>
      </c>
      <c r="H41" s="23">
        <f t="shared" si="2"/>
        <v>200</v>
      </c>
      <c r="I41" s="23">
        <f t="shared" si="3"/>
        <v>400</v>
      </c>
    </row>
    <row r="42" spans="1:9" ht="23.4">
      <c r="A42" s="19" t="s">
        <v>30</v>
      </c>
      <c r="B42" s="20" t="s">
        <v>118</v>
      </c>
      <c r="C42" s="21" t="s">
        <v>29</v>
      </c>
      <c r="D42" s="22">
        <v>75928.800000000003</v>
      </c>
      <c r="E42" s="22">
        <v>200000</v>
      </c>
      <c r="F42" s="22">
        <v>400000</v>
      </c>
      <c r="G42" s="23">
        <f t="shared" si="1"/>
        <v>75.92880000000001</v>
      </c>
      <c r="H42" s="23">
        <f t="shared" si="2"/>
        <v>200</v>
      </c>
      <c r="I42" s="23">
        <f t="shared" si="3"/>
        <v>400</v>
      </c>
    </row>
    <row r="43" spans="1:9">
      <c r="A43" s="19" t="s">
        <v>117</v>
      </c>
      <c r="B43" s="20" t="s">
        <v>116</v>
      </c>
      <c r="C43" s="21" t="s">
        <v>6</v>
      </c>
      <c r="D43" s="22">
        <v>0</v>
      </c>
      <c r="E43" s="22">
        <v>130000</v>
      </c>
      <c r="F43" s="22">
        <v>150000</v>
      </c>
      <c r="G43" s="23">
        <f t="shared" si="1"/>
        <v>0</v>
      </c>
      <c r="H43" s="23">
        <f t="shared" si="2"/>
        <v>130</v>
      </c>
      <c r="I43" s="23">
        <f t="shared" si="3"/>
        <v>150</v>
      </c>
    </row>
    <row r="44" spans="1:9" ht="23.4">
      <c r="A44" s="19" t="s">
        <v>32</v>
      </c>
      <c r="B44" s="20" t="s">
        <v>116</v>
      </c>
      <c r="C44" s="21" t="s">
        <v>31</v>
      </c>
      <c r="D44" s="22">
        <v>0</v>
      </c>
      <c r="E44" s="22">
        <v>130000</v>
      </c>
      <c r="F44" s="22">
        <v>150000</v>
      </c>
      <c r="G44" s="23">
        <f t="shared" si="1"/>
        <v>0</v>
      </c>
      <c r="H44" s="23">
        <f t="shared" si="2"/>
        <v>130</v>
      </c>
      <c r="I44" s="23">
        <f t="shared" si="3"/>
        <v>150</v>
      </c>
    </row>
    <row r="45" spans="1:9" ht="23.4">
      <c r="A45" s="19" t="s">
        <v>30</v>
      </c>
      <c r="B45" s="20" t="s">
        <v>116</v>
      </c>
      <c r="C45" s="21" t="s">
        <v>29</v>
      </c>
      <c r="D45" s="22">
        <v>0</v>
      </c>
      <c r="E45" s="22">
        <v>130000</v>
      </c>
      <c r="F45" s="22">
        <v>150000</v>
      </c>
      <c r="G45" s="23">
        <f t="shared" si="1"/>
        <v>0</v>
      </c>
      <c r="H45" s="23">
        <f t="shared" si="2"/>
        <v>130</v>
      </c>
      <c r="I45" s="23">
        <f t="shared" si="3"/>
        <v>150</v>
      </c>
    </row>
    <row r="46" spans="1:9" ht="60">
      <c r="A46" s="14" t="s">
        <v>115</v>
      </c>
      <c r="B46" s="15" t="s">
        <v>114</v>
      </c>
      <c r="C46" s="16" t="s">
        <v>6</v>
      </c>
      <c r="D46" s="17">
        <v>8811491.9800000004</v>
      </c>
      <c r="E46" s="17">
        <v>10111500</v>
      </c>
      <c r="F46" s="17">
        <v>9960900</v>
      </c>
      <c r="G46" s="18">
        <f t="shared" si="1"/>
        <v>8811.4919800000007</v>
      </c>
      <c r="H46" s="18">
        <f t="shared" si="2"/>
        <v>10111.5</v>
      </c>
      <c r="I46" s="18">
        <f t="shared" si="3"/>
        <v>9960.9</v>
      </c>
    </row>
    <row r="47" spans="1:9" ht="36">
      <c r="A47" s="14" t="s">
        <v>113</v>
      </c>
      <c r="B47" s="15" t="s">
        <v>112</v>
      </c>
      <c r="C47" s="16" t="s">
        <v>6</v>
      </c>
      <c r="D47" s="17">
        <v>8747491.9800000004</v>
      </c>
      <c r="E47" s="17">
        <v>10111500</v>
      </c>
      <c r="F47" s="17">
        <v>9960900</v>
      </c>
      <c r="G47" s="18">
        <f t="shared" si="1"/>
        <v>8747.4919800000007</v>
      </c>
      <c r="H47" s="18">
        <f t="shared" si="2"/>
        <v>10111.5</v>
      </c>
      <c r="I47" s="18">
        <f t="shared" si="3"/>
        <v>9960.9</v>
      </c>
    </row>
    <row r="48" spans="1:9" ht="46.2">
      <c r="A48" s="19" t="s">
        <v>111</v>
      </c>
      <c r="B48" s="20" t="s">
        <v>110</v>
      </c>
      <c r="C48" s="21" t="s">
        <v>6</v>
      </c>
      <c r="D48" s="22">
        <v>5990971.0599999996</v>
      </c>
      <c r="E48" s="22">
        <v>6148500</v>
      </c>
      <c r="F48" s="22">
        <v>7095900</v>
      </c>
      <c r="G48" s="23">
        <f t="shared" si="1"/>
        <v>5990.9710599999999</v>
      </c>
      <c r="H48" s="23">
        <f t="shared" si="2"/>
        <v>6148.5</v>
      </c>
      <c r="I48" s="23">
        <f t="shared" si="3"/>
        <v>7095.9</v>
      </c>
    </row>
    <row r="49" spans="1:9" ht="23.4">
      <c r="A49" s="19" t="s">
        <v>32</v>
      </c>
      <c r="B49" s="20" t="s">
        <v>110</v>
      </c>
      <c r="C49" s="21" t="s">
        <v>31</v>
      </c>
      <c r="D49" s="22">
        <v>5969971.0599999996</v>
      </c>
      <c r="E49" s="22">
        <v>6118500</v>
      </c>
      <c r="F49" s="22">
        <v>7065900</v>
      </c>
      <c r="G49" s="23">
        <f t="shared" si="1"/>
        <v>5969.9710599999999</v>
      </c>
      <c r="H49" s="23">
        <f t="shared" si="2"/>
        <v>6118.5</v>
      </c>
      <c r="I49" s="23">
        <f t="shared" si="3"/>
        <v>7065.9</v>
      </c>
    </row>
    <row r="50" spans="1:9" ht="23.4">
      <c r="A50" s="19" t="s">
        <v>30</v>
      </c>
      <c r="B50" s="20" t="s">
        <v>110</v>
      </c>
      <c r="C50" s="21" t="s">
        <v>29</v>
      </c>
      <c r="D50" s="22">
        <v>5969971.0599999996</v>
      </c>
      <c r="E50" s="22">
        <v>6118500</v>
      </c>
      <c r="F50" s="22">
        <v>7065900</v>
      </c>
      <c r="G50" s="23">
        <f t="shared" si="1"/>
        <v>5969.9710599999999</v>
      </c>
      <c r="H50" s="23">
        <f t="shared" si="2"/>
        <v>6118.5</v>
      </c>
      <c r="I50" s="23">
        <f t="shared" si="3"/>
        <v>7065.9</v>
      </c>
    </row>
    <row r="51" spans="1:9">
      <c r="A51" s="19" t="s">
        <v>26</v>
      </c>
      <c r="B51" s="20" t="s">
        <v>110</v>
      </c>
      <c r="C51" s="21" t="s">
        <v>25</v>
      </c>
      <c r="D51" s="22">
        <v>21000</v>
      </c>
      <c r="E51" s="22">
        <v>30000</v>
      </c>
      <c r="F51" s="22">
        <v>30000</v>
      </c>
      <c r="G51" s="23">
        <f t="shared" si="1"/>
        <v>21</v>
      </c>
      <c r="H51" s="23">
        <f t="shared" si="2"/>
        <v>30</v>
      </c>
      <c r="I51" s="23">
        <f t="shared" si="3"/>
        <v>30</v>
      </c>
    </row>
    <row r="52" spans="1:9">
      <c r="A52" s="19" t="s">
        <v>24</v>
      </c>
      <c r="B52" s="20" t="s">
        <v>110</v>
      </c>
      <c r="C52" s="21" t="s">
        <v>22</v>
      </c>
      <c r="D52" s="22">
        <v>21000</v>
      </c>
      <c r="E52" s="22">
        <v>30000</v>
      </c>
      <c r="F52" s="22">
        <v>30000</v>
      </c>
      <c r="G52" s="23">
        <f t="shared" si="1"/>
        <v>21</v>
      </c>
      <c r="H52" s="23">
        <f t="shared" si="2"/>
        <v>30</v>
      </c>
      <c r="I52" s="23">
        <f t="shared" si="3"/>
        <v>30</v>
      </c>
    </row>
    <row r="53" spans="1:9" ht="46.2">
      <c r="A53" s="19" t="s">
        <v>109</v>
      </c>
      <c r="B53" s="20" t="s">
        <v>108</v>
      </c>
      <c r="C53" s="21" t="s">
        <v>6</v>
      </c>
      <c r="D53" s="22">
        <v>657968.38</v>
      </c>
      <c r="E53" s="22">
        <v>750000</v>
      </c>
      <c r="F53" s="22">
        <v>550000</v>
      </c>
      <c r="G53" s="23">
        <f t="shared" si="1"/>
        <v>657.96838000000002</v>
      </c>
      <c r="H53" s="23">
        <f t="shared" si="2"/>
        <v>750</v>
      </c>
      <c r="I53" s="23">
        <f t="shared" si="3"/>
        <v>550</v>
      </c>
    </row>
    <row r="54" spans="1:9" ht="23.4">
      <c r="A54" s="19" t="s">
        <v>32</v>
      </c>
      <c r="B54" s="20" t="s">
        <v>108</v>
      </c>
      <c r="C54" s="21" t="s">
        <v>31</v>
      </c>
      <c r="D54" s="22">
        <v>657968.38</v>
      </c>
      <c r="E54" s="22">
        <v>750000</v>
      </c>
      <c r="F54" s="22">
        <v>550000</v>
      </c>
      <c r="G54" s="23">
        <f t="shared" si="1"/>
        <v>657.96838000000002</v>
      </c>
      <c r="H54" s="23">
        <f t="shared" si="2"/>
        <v>750</v>
      </c>
      <c r="I54" s="23">
        <f t="shared" si="3"/>
        <v>550</v>
      </c>
    </row>
    <row r="55" spans="1:9" ht="23.4">
      <c r="A55" s="19" t="s">
        <v>30</v>
      </c>
      <c r="B55" s="20" t="s">
        <v>108</v>
      </c>
      <c r="C55" s="21" t="s">
        <v>29</v>
      </c>
      <c r="D55" s="22">
        <v>657968.38</v>
      </c>
      <c r="E55" s="22">
        <v>750000</v>
      </c>
      <c r="F55" s="22">
        <v>550000</v>
      </c>
      <c r="G55" s="23">
        <f t="shared" si="1"/>
        <v>657.96838000000002</v>
      </c>
      <c r="H55" s="23">
        <f t="shared" si="2"/>
        <v>750</v>
      </c>
      <c r="I55" s="23">
        <f t="shared" si="3"/>
        <v>550</v>
      </c>
    </row>
    <row r="56" spans="1:9">
      <c r="A56" s="19" t="s">
        <v>107</v>
      </c>
      <c r="B56" s="20" t="s">
        <v>106</v>
      </c>
      <c r="C56" s="21" t="s">
        <v>6</v>
      </c>
      <c r="D56" s="22">
        <v>123139.4</v>
      </c>
      <c r="E56" s="22">
        <v>100000</v>
      </c>
      <c r="F56" s="22">
        <v>400000</v>
      </c>
      <c r="G56" s="23">
        <f t="shared" si="1"/>
        <v>123.13939999999999</v>
      </c>
      <c r="H56" s="23">
        <f t="shared" si="2"/>
        <v>100</v>
      </c>
      <c r="I56" s="23">
        <f t="shared" si="3"/>
        <v>400</v>
      </c>
    </row>
    <row r="57" spans="1:9" ht="23.4">
      <c r="A57" s="19" t="s">
        <v>32</v>
      </c>
      <c r="B57" s="20" t="s">
        <v>106</v>
      </c>
      <c r="C57" s="21" t="s">
        <v>31</v>
      </c>
      <c r="D57" s="22">
        <v>123139.4</v>
      </c>
      <c r="E57" s="22">
        <v>100000</v>
      </c>
      <c r="F57" s="22">
        <v>400000</v>
      </c>
      <c r="G57" s="23">
        <f t="shared" si="1"/>
        <v>123.13939999999999</v>
      </c>
      <c r="H57" s="23">
        <f t="shared" si="2"/>
        <v>100</v>
      </c>
      <c r="I57" s="23">
        <f t="shared" si="3"/>
        <v>400</v>
      </c>
    </row>
    <row r="58" spans="1:9" ht="23.4">
      <c r="A58" s="19" t="s">
        <v>30</v>
      </c>
      <c r="B58" s="20" t="s">
        <v>106</v>
      </c>
      <c r="C58" s="21" t="s">
        <v>29</v>
      </c>
      <c r="D58" s="22">
        <v>123139.4</v>
      </c>
      <c r="E58" s="22">
        <v>100000</v>
      </c>
      <c r="F58" s="22">
        <v>400000</v>
      </c>
      <c r="G58" s="23">
        <f t="shared" si="1"/>
        <v>123.13939999999999</v>
      </c>
      <c r="H58" s="23">
        <f t="shared" si="2"/>
        <v>100</v>
      </c>
      <c r="I58" s="23">
        <f t="shared" si="3"/>
        <v>400</v>
      </c>
    </row>
    <row r="59" spans="1:9" ht="23.4">
      <c r="A59" s="19" t="s">
        <v>105</v>
      </c>
      <c r="B59" s="20" t="s">
        <v>104</v>
      </c>
      <c r="C59" s="21" t="s">
        <v>6</v>
      </c>
      <c r="D59" s="22">
        <v>754369.2</v>
      </c>
      <c r="E59" s="22">
        <v>1650000</v>
      </c>
      <c r="F59" s="22">
        <v>940000</v>
      </c>
      <c r="G59" s="23">
        <f t="shared" si="1"/>
        <v>754.36919999999998</v>
      </c>
      <c r="H59" s="23">
        <f t="shared" si="2"/>
        <v>1650</v>
      </c>
      <c r="I59" s="23">
        <f t="shared" si="3"/>
        <v>940</v>
      </c>
    </row>
    <row r="60" spans="1:9" ht="23.4">
      <c r="A60" s="19" t="s">
        <v>32</v>
      </c>
      <c r="B60" s="20" t="s">
        <v>104</v>
      </c>
      <c r="C60" s="21" t="s">
        <v>31</v>
      </c>
      <c r="D60" s="22">
        <v>754369.2</v>
      </c>
      <c r="E60" s="22">
        <v>1650000</v>
      </c>
      <c r="F60" s="22">
        <v>940000</v>
      </c>
      <c r="G60" s="23">
        <f t="shared" si="1"/>
        <v>754.36919999999998</v>
      </c>
      <c r="H60" s="23">
        <f t="shared" si="2"/>
        <v>1650</v>
      </c>
      <c r="I60" s="23">
        <f t="shared" si="3"/>
        <v>940</v>
      </c>
    </row>
    <row r="61" spans="1:9" ht="23.4">
      <c r="A61" s="19" t="s">
        <v>30</v>
      </c>
      <c r="B61" s="20" t="s">
        <v>104</v>
      </c>
      <c r="C61" s="21" t="s">
        <v>29</v>
      </c>
      <c r="D61" s="22">
        <v>754369.2</v>
      </c>
      <c r="E61" s="22">
        <v>1650000</v>
      </c>
      <c r="F61" s="22">
        <v>940000</v>
      </c>
      <c r="G61" s="23">
        <f t="shared" si="1"/>
        <v>754.36919999999998</v>
      </c>
      <c r="H61" s="23">
        <f t="shared" si="2"/>
        <v>1650</v>
      </c>
      <c r="I61" s="23">
        <f t="shared" si="3"/>
        <v>940</v>
      </c>
    </row>
    <row r="62" spans="1:9" ht="23.4">
      <c r="A62" s="19" t="s">
        <v>103</v>
      </c>
      <c r="B62" s="20" t="s">
        <v>102</v>
      </c>
      <c r="C62" s="21" t="s">
        <v>6</v>
      </c>
      <c r="D62" s="22">
        <v>329651.20000000001</v>
      </c>
      <c r="E62" s="22">
        <v>75000</v>
      </c>
      <c r="F62" s="22">
        <v>375000</v>
      </c>
      <c r="G62" s="23">
        <f t="shared" si="1"/>
        <v>329.65120000000002</v>
      </c>
      <c r="H62" s="23">
        <f t="shared" si="2"/>
        <v>75</v>
      </c>
      <c r="I62" s="23">
        <f t="shared" si="3"/>
        <v>375</v>
      </c>
    </row>
    <row r="63" spans="1:9" ht="23.4">
      <c r="A63" s="19" t="s">
        <v>32</v>
      </c>
      <c r="B63" s="20" t="s">
        <v>102</v>
      </c>
      <c r="C63" s="21" t="s">
        <v>31</v>
      </c>
      <c r="D63" s="22">
        <v>329651.20000000001</v>
      </c>
      <c r="E63" s="22">
        <v>75000</v>
      </c>
      <c r="F63" s="22">
        <v>375000</v>
      </c>
      <c r="G63" s="23">
        <f t="shared" si="1"/>
        <v>329.65120000000002</v>
      </c>
      <c r="H63" s="23">
        <f t="shared" si="2"/>
        <v>75</v>
      </c>
      <c r="I63" s="23">
        <f t="shared" si="3"/>
        <v>375</v>
      </c>
    </row>
    <row r="64" spans="1:9" ht="23.4">
      <c r="A64" s="19" t="s">
        <v>30</v>
      </c>
      <c r="B64" s="20" t="s">
        <v>102</v>
      </c>
      <c r="C64" s="21" t="s">
        <v>29</v>
      </c>
      <c r="D64" s="22">
        <v>329651.20000000001</v>
      </c>
      <c r="E64" s="22">
        <v>75000</v>
      </c>
      <c r="F64" s="22">
        <v>375000</v>
      </c>
      <c r="G64" s="23">
        <f t="shared" si="1"/>
        <v>329.65120000000002</v>
      </c>
      <c r="H64" s="23">
        <f t="shared" si="2"/>
        <v>75</v>
      </c>
      <c r="I64" s="23">
        <f t="shared" si="3"/>
        <v>375</v>
      </c>
    </row>
    <row r="65" spans="1:9">
      <c r="A65" s="19" t="s">
        <v>101</v>
      </c>
      <c r="B65" s="20" t="s">
        <v>100</v>
      </c>
      <c r="C65" s="21" t="s">
        <v>6</v>
      </c>
      <c r="D65" s="22">
        <v>220246</v>
      </c>
      <c r="E65" s="22">
        <v>300000</v>
      </c>
      <c r="F65" s="22">
        <v>300000</v>
      </c>
      <c r="G65" s="23">
        <f t="shared" si="1"/>
        <v>220.24600000000001</v>
      </c>
      <c r="H65" s="23">
        <f t="shared" si="2"/>
        <v>300</v>
      </c>
      <c r="I65" s="23">
        <f t="shared" si="3"/>
        <v>300</v>
      </c>
    </row>
    <row r="66" spans="1:9" ht="23.4">
      <c r="A66" s="19" t="s">
        <v>32</v>
      </c>
      <c r="B66" s="20" t="s">
        <v>100</v>
      </c>
      <c r="C66" s="21" t="s">
        <v>31</v>
      </c>
      <c r="D66" s="22">
        <v>220246</v>
      </c>
      <c r="E66" s="22">
        <v>300000</v>
      </c>
      <c r="F66" s="22">
        <v>300000</v>
      </c>
      <c r="G66" s="23">
        <f t="shared" si="1"/>
        <v>220.24600000000001</v>
      </c>
      <c r="H66" s="23">
        <f t="shared" si="2"/>
        <v>300</v>
      </c>
      <c r="I66" s="23">
        <f t="shared" si="3"/>
        <v>300</v>
      </c>
    </row>
    <row r="67" spans="1:9" ht="23.4">
      <c r="A67" s="19" t="s">
        <v>30</v>
      </c>
      <c r="B67" s="20" t="s">
        <v>100</v>
      </c>
      <c r="C67" s="21" t="s">
        <v>29</v>
      </c>
      <c r="D67" s="22">
        <v>220246</v>
      </c>
      <c r="E67" s="22">
        <v>300000</v>
      </c>
      <c r="F67" s="22">
        <v>300000</v>
      </c>
      <c r="G67" s="23">
        <f t="shared" si="1"/>
        <v>220.24600000000001</v>
      </c>
      <c r="H67" s="23">
        <f t="shared" si="2"/>
        <v>300</v>
      </c>
      <c r="I67" s="23">
        <f t="shared" si="3"/>
        <v>300</v>
      </c>
    </row>
    <row r="68" spans="1:9" ht="23.4">
      <c r="A68" s="19" t="s">
        <v>99</v>
      </c>
      <c r="B68" s="20" t="s">
        <v>98</v>
      </c>
      <c r="C68" s="21" t="s">
        <v>6</v>
      </c>
      <c r="D68" s="22">
        <v>105977.77</v>
      </c>
      <c r="E68" s="22">
        <v>50000</v>
      </c>
      <c r="F68" s="22">
        <v>50000</v>
      </c>
      <c r="G68" s="23">
        <f t="shared" si="1"/>
        <v>105.97777000000001</v>
      </c>
      <c r="H68" s="23">
        <f t="shared" si="2"/>
        <v>50</v>
      </c>
      <c r="I68" s="23">
        <f t="shared" si="3"/>
        <v>50</v>
      </c>
    </row>
    <row r="69" spans="1:9" ht="23.4">
      <c r="A69" s="19" t="s">
        <v>32</v>
      </c>
      <c r="B69" s="20" t="s">
        <v>98</v>
      </c>
      <c r="C69" s="21" t="s">
        <v>31</v>
      </c>
      <c r="D69" s="22">
        <v>105977.77</v>
      </c>
      <c r="E69" s="22">
        <v>50000</v>
      </c>
      <c r="F69" s="22">
        <v>50000</v>
      </c>
      <c r="G69" s="23">
        <f t="shared" si="1"/>
        <v>105.97777000000001</v>
      </c>
      <c r="H69" s="23">
        <f t="shared" si="2"/>
        <v>50</v>
      </c>
      <c r="I69" s="23">
        <f t="shared" si="3"/>
        <v>50</v>
      </c>
    </row>
    <row r="70" spans="1:9" ht="23.4">
      <c r="A70" s="19" t="s">
        <v>30</v>
      </c>
      <c r="B70" s="20" t="s">
        <v>98</v>
      </c>
      <c r="C70" s="21" t="s">
        <v>29</v>
      </c>
      <c r="D70" s="22">
        <v>105977.77</v>
      </c>
      <c r="E70" s="22">
        <v>50000</v>
      </c>
      <c r="F70" s="22">
        <v>50000</v>
      </c>
      <c r="G70" s="23">
        <f t="shared" si="1"/>
        <v>105.97777000000001</v>
      </c>
      <c r="H70" s="23">
        <f t="shared" si="2"/>
        <v>50</v>
      </c>
      <c r="I70" s="23">
        <f t="shared" si="3"/>
        <v>50</v>
      </c>
    </row>
    <row r="71" spans="1:9">
      <c r="A71" s="19" t="s">
        <v>97</v>
      </c>
      <c r="B71" s="20" t="s">
        <v>96</v>
      </c>
      <c r="C71" s="21" t="s">
        <v>6</v>
      </c>
      <c r="D71" s="22">
        <v>134991.67999999999</v>
      </c>
      <c r="E71" s="22">
        <v>738000</v>
      </c>
      <c r="F71" s="22">
        <v>150000</v>
      </c>
      <c r="G71" s="23">
        <f t="shared" si="1"/>
        <v>134.99168</v>
      </c>
      <c r="H71" s="23">
        <f t="shared" si="2"/>
        <v>738</v>
      </c>
      <c r="I71" s="23">
        <f t="shared" si="3"/>
        <v>150</v>
      </c>
    </row>
    <row r="72" spans="1:9" ht="23.4">
      <c r="A72" s="19" t="s">
        <v>32</v>
      </c>
      <c r="B72" s="20" t="s">
        <v>96</v>
      </c>
      <c r="C72" s="21" t="s">
        <v>31</v>
      </c>
      <c r="D72" s="22">
        <v>134991.67999999999</v>
      </c>
      <c r="E72" s="22">
        <v>738000</v>
      </c>
      <c r="F72" s="22">
        <v>150000</v>
      </c>
      <c r="G72" s="23">
        <f t="shared" ref="G72:G135" si="4">D72/$F$3</f>
        <v>134.99168</v>
      </c>
      <c r="H72" s="23">
        <f t="shared" ref="H72:H135" si="5">E72/$F$3</f>
        <v>738</v>
      </c>
      <c r="I72" s="23">
        <f t="shared" ref="I72:I135" si="6">F72/$F$3</f>
        <v>150</v>
      </c>
    </row>
    <row r="73" spans="1:9" ht="23.4">
      <c r="A73" s="19" t="s">
        <v>30</v>
      </c>
      <c r="B73" s="20" t="s">
        <v>96</v>
      </c>
      <c r="C73" s="21" t="s">
        <v>29</v>
      </c>
      <c r="D73" s="22">
        <v>134991.67999999999</v>
      </c>
      <c r="E73" s="22">
        <v>738000</v>
      </c>
      <c r="F73" s="22">
        <v>150000</v>
      </c>
      <c r="G73" s="23">
        <f t="shared" si="4"/>
        <v>134.99168</v>
      </c>
      <c r="H73" s="23">
        <f t="shared" si="5"/>
        <v>738</v>
      </c>
      <c r="I73" s="23">
        <f t="shared" si="6"/>
        <v>150</v>
      </c>
    </row>
    <row r="74" spans="1:9" ht="23.4">
      <c r="A74" s="19" t="s">
        <v>95</v>
      </c>
      <c r="B74" s="20" t="s">
        <v>94</v>
      </c>
      <c r="C74" s="21" t="s">
        <v>6</v>
      </c>
      <c r="D74" s="22">
        <v>80000</v>
      </c>
      <c r="E74" s="22">
        <v>0</v>
      </c>
      <c r="F74" s="22">
        <v>0</v>
      </c>
      <c r="G74" s="23">
        <f t="shared" si="4"/>
        <v>80</v>
      </c>
      <c r="H74" s="23">
        <f t="shared" si="5"/>
        <v>0</v>
      </c>
      <c r="I74" s="23">
        <f t="shared" si="6"/>
        <v>0</v>
      </c>
    </row>
    <row r="75" spans="1:9" ht="23.4">
      <c r="A75" s="19" t="s">
        <v>32</v>
      </c>
      <c r="B75" s="20" t="s">
        <v>94</v>
      </c>
      <c r="C75" s="21" t="s">
        <v>31</v>
      </c>
      <c r="D75" s="22">
        <v>80000</v>
      </c>
      <c r="E75" s="22">
        <v>0</v>
      </c>
      <c r="F75" s="22">
        <v>0</v>
      </c>
      <c r="G75" s="23">
        <f t="shared" si="4"/>
        <v>80</v>
      </c>
      <c r="H75" s="23">
        <f t="shared" si="5"/>
        <v>0</v>
      </c>
      <c r="I75" s="23">
        <f t="shared" si="6"/>
        <v>0</v>
      </c>
    </row>
    <row r="76" spans="1:9" ht="23.4">
      <c r="A76" s="19" t="s">
        <v>30</v>
      </c>
      <c r="B76" s="20" t="s">
        <v>94</v>
      </c>
      <c r="C76" s="21" t="s">
        <v>29</v>
      </c>
      <c r="D76" s="22">
        <v>80000</v>
      </c>
      <c r="E76" s="22">
        <v>0</v>
      </c>
      <c r="F76" s="22">
        <v>0</v>
      </c>
      <c r="G76" s="23">
        <f t="shared" si="4"/>
        <v>80</v>
      </c>
      <c r="H76" s="23">
        <f t="shared" si="5"/>
        <v>0</v>
      </c>
      <c r="I76" s="23">
        <f t="shared" si="6"/>
        <v>0</v>
      </c>
    </row>
    <row r="77" spans="1:9" ht="69">
      <c r="A77" s="19" t="s">
        <v>93</v>
      </c>
      <c r="B77" s="20" t="s">
        <v>92</v>
      </c>
      <c r="C77" s="21" t="s">
        <v>6</v>
      </c>
      <c r="D77" s="22">
        <v>9000</v>
      </c>
      <c r="E77" s="22">
        <v>0</v>
      </c>
      <c r="F77" s="22">
        <v>0</v>
      </c>
      <c r="G77" s="23">
        <f t="shared" si="4"/>
        <v>9</v>
      </c>
      <c r="H77" s="23">
        <f t="shared" si="5"/>
        <v>0</v>
      </c>
      <c r="I77" s="23">
        <f t="shared" si="6"/>
        <v>0</v>
      </c>
    </row>
    <row r="78" spans="1:9" ht="23.4">
      <c r="A78" s="19" t="s">
        <v>32</v>
      </c>
      <c r="B78" s="20" t="s">
        <v>92</v>
      </c>
      <c r="C78" s="21" t="s">
        <v>31</v>
      </c>
      <c r="D78" s="22">
        <v>9000</v>
      </c>
      <c r="E78" s="22">
        <v>0</v>
      </c>
      <c r="F78" s="22">
        <v>0</v>
      </c>
      <c r="G78" s="23">
        <f t="shared" si="4"/>
        <v>9</v>
      </c>
      <c r="H78" s="23">
        <f t="shared" si="5"/>
        <v>0</v>
      </c>
      <c r="I78" s="23">
        <f t="shared" si="6"/>
        <v>0</v>
      </c>
    </row>
    <row r="79" spans="1:9" ht="23.4">
      <c r="A79" s="19" t="s">
        <v>30</v>
      </c>
      <c r="B79" s="20" t="s">
        <v>92</v>
      </c>
      <c r="C79" s="21" t="s">
        <v>29</v>
      </c>
      <c r="D79" s="22">
        <v>9000</v>
      </c>
      <c r="E79" s="22">
        <v>0</v>
      </c>
      <c r="F79" s="22">
        <v>0</v>
      </c>
      <c r="G79" s="23">
        <f t="shared" si="4"/>
        <v>9</v>
      </c>
      <c r="H79" s="23">
        <f t="shared" si="5"/>
        <v>0</v>
      </c>
      <c r="I79" s="23">
        <f t="shared" si="6"/>
        <v>0</v>
      </c>
    </row>
    <row r="80" spans="1:9" ht="34.799999999999997">
      <c r="A80" s="19" t="s">
        <v>91</v>
      </c>
      <c r="B80" s="20" t="s">
        <v>90</v>
      </c>
      <c r="C80" s="21" t="s">
        <v>6</v>
      </c>
      <c r="D80" s="22">
        <v>290000</v>
      </c>
      <c r="E80" s="22">
        <v>0</v>
      </c>
      <c r="F80" s="22">
        <v>0</v>
      </c>
      <c r="G80" s="23">
        <f t="shared" si="4"/>
        <v>290</v>
      </c>
      <c r="H80" s="23">
        <f t="shared" si="5"/>
        <v>0</v>
      </c>
      <c r="I80" s="23">
        <f t="shared" si="6"/>
        <v>0</v>
      </c>
    </row>
    <row r="81" spans="1:9" ht="23.4">
      <c r="A81" s="19" t="s">
        <v>32</v>
      </c>
      <c r="B81" s="20" t="s">
        <v>90</v>
      </c>
      <c r="C81" s="21" t="s">
        <v>31</v>
      </c>
      <c r="D81" s="22">
        <v>290000</v>
      </c>
      <c r="E81" s="22">
        <v>0</v>
      </c>
      <c r="F81" s="22">
        <v>0</v>
      </c>
      <c r="G81" s="23">
        <f t="shared" si="4"/>
        <v>290</v>
      </c>
      <c r="H81" s="23">
        <f t="shared" si="5"/>
        <v>0</v>
      </c>
      <c r="I81" s="23">
        <f t="shared" si="6"/>
        <v>0</v>
      </c>
    </row>
    <row r="82" spans="1:9" ht="23.4">
      <c r="A82" s="19" t="s">
        <v>30</v>
      </c>
      <c r="B82" s="20" t="s">
        <v>90</v>
      </c>
      <c r="C82" s="21" t="s">
        <v>29</v>
      </c>
      <c r="D82" s="22">
        <v>290000</v>
      </c>
      <c r="E82" s="22">
        <v>0</v>
      </c>
      <c r="F82" s="22">
        <v>0</v>
      </c>
      <c r="G82" s="23">
        <f t="shared" si="4"/>
        <v>290</v>
      </c>
      <c r="H82" s="23">
        <f t="shared" si="5"/>
        <v>0</v>
      </c>
      <c r="I82" s="23">
        <f t="shared" si="6"/>
        <v>0</v>
      </c>
    </row>
    <row r="83" spans="1:9" ht="23.4">
      <c r="A83" s="19" t="s">
        <v>89</v>
      </c>
      <c r="B83" s="20" t="s">
        <v>88</v>
      </c>
      <c r="C83" s="21" t="s">
        <v>6</v>
      </c>
      <c r="D83" s="22">
        <v>0</v>
      </c>
      <c r="E83" s="22">
        <v>300000</v>
      </c>
      <c r="F83" s="22">
        <v>100000</v>
      </c>
      <c r="G83" s="23">
        <f t="shared" si="4"/>
        <v>0</v>
      </c>
      <c r="H83" s="23">
        <f t="shared" si="5"/>
        <v>300</v>
      </c>
      <c r="I83" s="23">
        <f t="shared" si="6"/>
        <v>100</v>
      </c>
    </row>
    <row r="84" spans="1:9" ht="23.4">
      <c r="A84" s="19" t="s">
        <v>32</v>
      </c>
      <c r="B84" s="20" t="s">
        <v>88</v>
      </c>
      <c r="C84" s="21" t="s">
        <v>31</v>
      </c>
      <c r="D84" s="22">
        <v>0</v>
      </c>
      <c r="E84" s="22">
        <v>300000</v>
      </c>
      <c r="F84" s="22">
        <v>100000</v>
      </c>
      <c r="G84" s="23">
        <f t="shared" si="4"/>
        <v>0</v>
      </c>
      <c r="H84" s="23">
        <f t="shared" si="5"/>
        <v>300</v>
      </c>
      <c r="I84" s="23">
        <f t="shared" si="6"/>
        <v>100</v>
      </c>
    </row>
    <row r="85" spans="1:9" ht="23.4">
      <c r="A85" s="19" t="s">
        <v>30</v>
      </c>
      <c r="B85" s="20" t="s">
        <v>88</v>
      </c>
      <c r="C85" s="21" t="s">
        <v>29</v>
      </c>
      <c r="D85" s="22">
        <v>0</v>
      </c>
      <c r="E85" s="22">
        <v>300000</v>
      </c>
      <c r="F85" s="22">
        <v>100000</v>
      </c>
      <c r="G85" s="23">
        <f t="shared" si="4"/>
        <v>0</v>
      </c>
      <c r="H85" s="23">
        <f t="shared" si="5"/>
        <v>300</v>
      </c>
      <c r="I85" s="23">
        <f t="shared" si="6"/>
        <v>100</v>
      </c>
    </row>
    <row r="86" spans="1:9" ht="46.2">
      <c r="A86" s="19" t="s">
        <v>87</v>
      </c>
      <c r="B86" s="20" t="s">
        <v>86</v>
      </c>
      <c r="C86" s="21" t="s">
        <v>6</v>
      </c>
      <c r="D86" s="22">
        <v>34118</v>
      </c>
      <c r="E86" s="22">
        <v>0</v>
      </c>
      <c r="F86" s="22">
        <v>0</v>
      </c>
      <c r="G86" s="23">
        <f t="shared" si="4"/>
        <v>34.118000000000002</v>
      </c>
      <c r="H86" s="23">
        <f t="shared" si="5"/>
        <v>0</v>
      </c>
      <c r="I86" s="23">
        <f t="shared" si="6"/>
        <v>0</v>
      </c>
    </row>
    <row r="87" spans="1:9" ht="23.4">
      <c r="A87" s="19" t="s">
        <v>32</v>
      </c>
      <c r="B87" s="20" t="s">
        <v>86</v>
      </c>
      <c r="C87" s="21" t="s">
        <v>31</v>
      </c>
      <c r="D87" s="22">
        <v>34118</v>
      </c>
      <c r="E87" s="22">
        <v>0</v>
      </c>
      <c r="F87" s="22">
        <v>0</v>
      </c>
      <c r="G87" s="23">
        <f t="shared" si="4"/>
        <v>34.118000000000002</v>
      </c>
      <c r="H87" s="23">
        <f t="shared" si="5"/>
        <v>0</v>
      </c>
      <c r="I87" s="23">
        <f t="shared" si="6"/>
        <v>0</v>
      </c>
    </row>
    <row r="88" spans="1:9" ht="23.4">
      <c r="A88" s="19" t="s">
        <v>30</v>
      </c>
      <c r="B88" s="20" t="s">
        <v>86</v>
      </c>
      <c r="C88" s="21" t="s">
        <v>29</v>
      </c>
      <c r="D88" s="22">
        <v>34118</v>
      </c>
      <c r="E88" s="22">
        <v>0</v>
      </c>
      <c r="F88" s="22">
        <v>0</v>
      </c>
      <c r="G88" s="23">
        <f t="shared" si="4"/>
        <v>34.118000000000002</v>
      </c>
      <c r="H88" s="23">
        <f t="shared" si="5"/>
        <v>0</v>
      </c>
      <c r="I88" s="23">
        <f t="shared" si="6"/>
        <v>0</v>
      </c>
    </row>
    <row r="89" spans="1:9" ht="57.6">
      <c r="A89" s="19" t="s">
        <v>85</v>
      </c>
      <c r="B89" s="20" t="s">
        <v>84</v>
      </c>
      <c r="C89" s="21" t="s">
        <v>6</v>
      </c>
      <c r="D89" s="22">
        <v>0.28999999999999998</v>
      </c>
      <c r="E89" s="22">
        <v>0</v>
      </c>
      <c r="F89" s="22">
        <v>0</v>
      </c>
      <c r="G89" s="23">
        <f t="shared" si="4"/>
        <v>2.9E-4</v>
      </c>
      <c r="H89" s="23">
        <f t="shared" si="5"/>
        <v>0</v>
      </c>
      <c r="I89" s="23">
        <f t="shared" si="6"/>
        <v>0</v>
      </c>
    </row>
    <row r="90" spans="1:9" ht="23.4">
      <c r="A90" s="19" t="s">
        <v>32</v>
      </c>
      <c r="B90" s="20" t="s">
        <v>84</v>
      </c>
      <c r="C90" s="21" t="s">
        <v>31</v>
      </c>
      <c r="D90" s="22">
        <v>0.28999999999999998</v>
      </c>
      <c r="E90" s="22">
        <v>0</v>
      </c>
      <c r="F90" s="22">
        <v>0</v>
      </c>
      <c r="G90" s="23">
        <f t="shared" si="4"/>
        <v>2.9E-4</v>
      </c>
      <c r="H90" s="23">
        <f t="shared" si="5"/>
        <v>0</v>
      </c>
      <c r="I90" s="23">
        <f t="shared" si="6"/>
        <v>0</v>
      </c>
    </row>
    <row r="91" spans="1:9" ht="23.4">
      <c r="A91" s="19" t="s">
        <v>30</v>
      </c>
      <c r="B91" s="20" t="s">
        <v>84</v>
      </c>
      <c r="C91" s="21" t="s">
        <v>29</v>
      </c>
      <c r="D91" s="22">
        <v>0.28999999999999998</v>
      </c>
      <c r="E91" s="22">
        <v>0</v>
      </c>
      <c r="F91" s="22">
        <v>0</v>
      </c>
      <c r="G91" s="23">
        <f t="shared" si="4"/>
        <v>2.9E-4</v>
      </c>
      <c r="H91" s="23">
        <f t="shared" si="5"/>
        <v>0</v>
      </c>
      <c r="I91" s="23">
        <f t="shared" si="6"/>
        <v>0</v>
      </c>
    </row>
    <row r="92" spans="1:9" ht="46.2">
      <c r="A92" s="19" t="s">
        <v>83</v>
      </c>
      <c r="B92" s="20" t="s">
        <v>82</v>
      </c>
      <c r="C92" s="21" t="s">
        <v>6</v>
      </c>
      <c r="D92" s="22">
        <v>17059</v>
      </c>
      <c r="E92" s="22">
        <v>0</v>
      </c>
      <c r="F92" s="22">
        <v>0</v>
      </c>
      <c r="G92" s="23">
        <f t="shared" si="4"/>
        <v>17.059000000000001</v>
      </c>
      <c r="H92" s="23">
        <f t="shared" si="5"/>
        <v>0</v>
      </c>
      <c r="I92" s="23">
        <f t="shared" si="6"/>
        <v>0</v>
      </c>
    </row>
    <row r="93" spans="1:9" ht="23.4">
      <c r="A93" s="19" t="s">
        <v>32</v>
      </c>
      <c r="B93" s="20" t="s">
        <v>82</v>
      </c>
      <c r="C93" s="21" t="s">
        <v>31</v>
      </c>
      <c r="D93" s="22">
        <v>17059</v>
      </c>
      <c r="E93" s="22">
        <v>0</v>
      </c>
      <c r="F93" s="22">
        <v>0</v>
      </c>
      <c r="G93" s="23">
        <f t="shared" si="4"/>
        <v>17.059000000000001</v>
      </c>
      <c r="H93" s="23">
        <f t="shared" si="5"/>
        <v>0</v>
      </c>
      <c r="I93" s="23">
        <f t="shared" si="6"/>
        <v>0</v>
      </c>
    </row>
    <row r="94" spans="1:9" ht="23.4">
      <c r="A94" s="19" t="s">
        <v>30</v>
      </c>
      <c r="B94" s="20" t="s">
        <v>82</v>
      </c>
      <c r="C94" s="21" t="s">
        <v>29</v>
      </c>
      <c r="D94" s="22">
        <v>17059</v>
      </c>
      <c r="E94" s="22">
        <v>0</v>
      </c>
      <c r="F94" s="22">
        <v>0</v>
      </c>
      <c r="G94" s="23">
        <f t="shared" si="4"/>
        <v>17.059000000000001</v>
      </c>
      <c r="H94" s="23">
        <f t="shared" si="5"/>
        <v>0</v>
      </c>
      <c r="I94" s="23">
        <f t="shared" si="6"/>
        <v>0</v>
      </c>
    </row>
    <row r="95" spans="1:9" ht="24">
      <c r="A95" s="14" t="s">
        <v>81</v>
      </c>
      <c r="B95" s="15" t="s">
        <v>80</v>
      </c>
      <c r="C95" s="16" t="s">
        <v>6</v>
      </c>
      <c r="D95" s="17">
        <v>64000</v>
      </c>
      <c r="E95" s="17">
        <v>0</v>
      </c>
      <c r="F95" s="17">
        <v>0</v>
      </c>
      <c r="G95" s="18">
        <f t="shared" si="4"/>
        <v>64</v>
      </c>
      <c r="H95" s="23">
        <f t="shared" si="5"/>
        <v>0</v>
      </c>
      <c r="I95" s="23">
        <f t="shared" si="6"/>
        <v>0</v>
      </c>
    </row>
    <row r="96" spans="1:9" ht="23.4">
      <c r="A96" s="19" t="s">
        <v>79</v>
      </c>
      <c r="B96" s="20" t="s">
        <v>78</v>
      </c>
      <c r="C96" s="21" t="s">
        <v>6</v>
      </c>
      <c r="D96" s="22">
        <v>64000</v>
      </c>
      <c r="E96" s="22">
        <v>0</v>
      </c>
      <c r="F96" s="22">
        <v>0</v>
      </c>
      <c r="G96" s="23">
        <f t="shared" si="4"/>
        <v>64</v>
      </c>
      <c r="H96" s="23">
        <f t="shared" si="5"/>
        <v>0</v>
      </c>
      <c r="I96" s="23">
        <f t="shared" si="6"/>
        <v>0</v>
      </c>
    </row>
    <row r="97" spans="1:9" ht="23.4">
      <c r="A97" s="19" t="s">
        <v>32</v>
      </c>
      <c r="B97" s="20" t="s">
        <v>78</v>
      </c>
      <c r="C97" s="21" t="s">
        <v>31</v>
      </c>
      <c r="D97" s="22">
        <v>64000</v>
      </c>
      <c r="E97" s="22">
        <v>0</v>
      </c>
      <c r="F97" s="22">
        <v>0</v>
      </c>
      <c r="G97" s="23">
        <f t="shared" si="4"/>
        <v>64</v>
      </c>
      <c r="H97" s="23">
        <f t="shared" si="5"/>
        <v>0</v>
      </c>
      <c r="I97" s="23">
        <f t="shared" si="6"/>
        <v>0</v>
      </c>
    </row>
    <row r="98" spans="1:9" ht="23.4">
      <c r="A98" s="19" t="s">
        <v>30</v>
      </c>
      <c r="B98" s="20" t="s">
        <v>78</v>
      </c>
      <c r="C98" s="21" t="s">
        <v>29</v>
      </c>
      <c r="D98" s="22">
        <v>64000</v>
      </c>
      <c r="E98" s="22">
        <v>0</v>
      </c>
      <c r="F98" s="22">
        <v>0</v>
      </c>
      <c r="G98" s="23">
        <f t="shared" si="4"/>
        <v>64</v>
      </c>
      <c r="H98" s="23">
        <f t="shared" si="5"/>
        <v>0</v>
      </c>
      <c r="I98" s="23">
        <f t="shared" si="6"/>
        <v>0</v>
      </c>
    </row>
    <row r="99" spans="1:9" ht="60">
      <c r="A99" s="14" t="s">
        <v>77</v>
      </c>
      <c r="B99" s="15" t="s">
        <v>76</v>
      </c>
      <c r="C99" s="16" t="s">
        <v>6</v>
      </c>
      <c r="D99" s="17">
        <v>37400</v>
      </c>
      <c r="E99" s="17">
        <v>35000</v>
      </c>
      <c r="F99" s="17">
        <v>35000</v>
      </c>
      <c r="G99" s="18">
        <f t="shared" si="4"/>
        <v>37.4</v>
      </c>
      <c r="H99" s="18">
        <f t="shared" si="5"/>
        <v>35</v>
      </c>
      <c r="I99" s="18">
        <f t="shared" si="6"/>
        <v>35</v>
      </c>
    </row>
    <row r="100" spans="1:9" ht="57.6">
      <c r="A100" s="19" t="s">
        <v>75</v>
      </c>
      <c r="B100" s="20" t="s">
        <v>74</v>
      </c>
      <c r="C100" s="21" t="s">
        <v>6</v>
      </c>
      <c r="D100" s="22">
        <v>36400</v>
      </c>
      <c r="E100" s="22">
        <v>35000</v>
      </c>
      <c r="F100" s="22">
        <v>35000</v>
      </c>
      <c r="G100" s="23">
        <f t="shared" si="4"/>
        <v>36.4</v>
      </c>
      <c r="H100" s="23">
        <f t="shared" si="5"/>
        <v>35</v>
      </c>
      <c r="I100" s="23">
        <f t="shared" si="6"/>
        <v>35</v>
      </c>
    </row>
    <row r="101" spans="1:9" ht="23.4">
      <c r="A101" s="19" t="s">
        <v>32</v>
      </c>
      <c r="B101" s="20" t="s">
        <v>74</v>
      </c>
      <c r="C101" s="21" t="s">
        <v>31</v>
      </c>
      <c r="D101" s="22">
        <v>36400</v>
      </c>
      <c r="E101" s="22">
        <v>35000</v>
      </c>
      <c r="F101" s="22">
        <v>35000</v>
      </c>
      <c r="G101" s="23">
        <f t="shared" si="4"/>
        <v>36.4</v>
      </c>
      <c r="H101" s="23">
        <f t="shared" si="5"/>
        <v>35</v>
      </c>
      <c r="I101" s="23">
        <f t="shared" si="6"/>
        <v>35</v>
      </c>
    </row>
    <row r="102" spans="1:9" ht="23.4">
      <c r="A102" s="19" t="s">
        <v>30</v>
      </c>
      <c r="B102" s="20" t="s">
        <v>74</v>
      </c>
      <c r="C102" s="21" t="s">
        <v>29</v>
      </c>
      <c r="D102" s="22">
        <v>36400</v>
      </c>
      <c r="E102" s="22">
        <v>35000</v>
      </c>
      <c r="F102" s="22">
        <v>35000</v>
      </c>
      <c r="G102" s="23">
        <f t="shared" si="4"/>
        <v>36.4</v>
      </c>
      <c r="H102" s="23">
        <f t="shared" si="5"/>
        <v>35</v>
      </c>
      <c r="I102" s="23">
        <f t="shared" si="6"/>
        <v>35</v>
      </c>
    </row>
    <row r="103" spans="1:9">
      <c r="A103" s="19" t="s">
        <v>73</v>
      </c>
      <c r="B103" s="20" t="s">
        <v>72</v>
      </c>
      <c r="C103" s="21" t="s">
        <v>6</v>
      </c>
      <c r="D103" s="22">
        <v>1000</v>
      </c>
      <c r="E103" s="22">
        <v>0</v>
      </c>
      <c r="F103" s="22">
        <v>0</v>
      </c>
      <c r="G103" s="23">
        <f t="shared" si="4"/>
        <v>1</v>
      </c>
      <c r="H103" s="23">
        <f t="shared" si="5"/>
        <v>0</v>
      </c>
      <c r="I103" s="23">
        <f t="shared" si="6"/>
        <v>0</v>
      </c>
    </row>
    <row r="104" spans="1:9" ht="23.4">
      <c r="A104" s="19" t="s">
        <v>32</v>
      </c>
      <c r="B104" s="20" t="s">
        <v>72</v>
      </c>
      <c r="C104" s="21" t="s">
        <v>31</v>
      </c>
      <c r="D104" s="22">
        <v>1000</v>
      </c>
      <c r="E104" s="22">
        <v>0</v>
      </c>
      <c r="F104" s="22">
        <v>0</v>
      </c>
      <c r="G104" s="23">
        <f t="shared" si="4"/>
        <v>1</v>
      </c>
      <c r="H104" s="23">
        <f t="shared" si="5"/>
        <v>0</v>
      </c>
      <c r="I104" s="23">
        <f t="shared" si="6"/>
        <v>0</v>
      </c>
    </row>
    <row r="105" spans="1:9" ht="23.4">
      <c r="A105" s="19" t="s">
        <v>30</v>
      </c>
      <c r="B105" s="20" t="s">
        <v>72</v>
      </c>
      <c r="C105" s="21" t="s">
        <v>29</v>
      </c>
      <c r="D105" s="22">
        <v>1000</v>
      </c>
      <c r="E105" s="22">
        <v>0</v>
      </c>
      <c r="F105" s="22">
        <v>0</v>
      </c>
      <c r="G105" s="23">
        <f t="shared" si="4"/>
        <v>1</v>
      </c>
      <c r="H105" s="23">
        <f t="shared" si="5"/>
        <v>0</v>
      </c>
      <c r="I105" s="23">
        <f t="shared" si="6"/>
        <v>0</v>
      </c>
    </row>
    <row r="106" spans="1:9" ht="48">
      <c r="A106" s="14" t="s">
        <v>71</v>
      </c>
      <c r="B106" s="15" t="s">
        <v>70</v>
      </c>
      <c r="C106" s="16" t="s">
        <v>6</v>
      </c>
      <c r="D106" s="17">
        <v>1927697.31</v>
      </c>
      <c r="E106" s="17">
        <v>105000</v>
      </c>
      <c r="F106" s="17">
        <v>105000</v>
      </c>
      <c r="G106" s="18">
        <f t="shared" si="4"/>
        <v>1927.69731</v>
      </c>
      <c r="H106" s="18">
        <f t="shared" si="5"/>
        <v>105</v>
      </c>
      <c r="I106" s="18">
        <f t="shared" si="6"/>
        <v>105</v>
      </c>
    </row>
    <row r="107" spans="1:9">
      <c r="A107" s="19" t="s">
        <v>69</v>
      </c>
      <c r="B107" s="20" t="s">
        <v>68</v>
      </c>
      <c r="C107" s="21" t="s">
        <v>6</v>
      </c>
      <c r="D107" s="22">
        <v>0</v>
      </c>
      <c r="E107" s="22">
        <v>95000</v>
      </c>
      <c r="F107" s="22">
        <v>95000</v>
      </c>
      <c r="G107" s="23">
        <f t="shared" si="4"/>
        <v>0</v>
      </c>
      <c r="H107" s="23">
        <f t="shared" si="5"/>
        <v>95</v>
      </c>
      <c r="I107" s="23">
        <f t="shared" si="6"/>
        <v>95</v>
      </c>
    </row>
    <row r="108" spans="1:9" ht="23.4">
      <c r="A108" s="19" t="s">
        <v>32</v>
      </c>
      <c r="B108" s="20" t="s">
        <v>68</v>
      </c>
      <c r="C108" s="21" t="s">
        <v>31</v>
      </c>
      <c r="D108" s="22">
        <v>0</v>
      </c>
      <c r="E108" s="22">
        <v>95000</v>
      </c>
      <c r="F108" s="22">
        <v>95000</v>
      </c>
      <c r="G108" s="23">
        <f t="shared" si="4"/>
        <v>0</v>
      </c>
      <c r="H108" s="23">
        <f t="shared" si="5"/>
        <v>95</v>
      </c>
      <c r="I108" s="23">
        <f t="shared" si="6"/>
        <v>95</v>
      </c>
    </row>
    <row r="109" spans="1:9" ht="23.4">
      <c r="A109" s="19" t="s">
        <v>30</v>
      </c>
      <c r="B109" s="20" t="s">
        <v>68</v>
      </c>
      <c r="C109" s="21" t="s">
        <v>29</v>
      </c>
      <c r="D109" s="22">
        <v>0</v>
      </c>
      <c r="E109" s="22">
        <v>95000</v>
      </c>
      <c r="F109" s="22">
        <v>95000</v>
      </c>
      <c r="G109" s="23">
        <f t="shared" si="4"/>
        <v>0</v>
      </c>
      <c r="H109" s="23">
        <f t="shared" si="5"/>
        <v>95</v>
      </c>
      <c r="I109" s="23">
        <f t="shared" si="6"/>
        <v>95</v>
      </c>
    </row>
    <row r="110" spans="1:9" ht="23.4">
      <c r="A110" s="19" t="s">
        <v>67</v>
      </c>
      <c r="B110" s="20" t="s">
        <v>66</v>
      </c>
      <c r="C110" s="21" t="s">
        <v>6</v>
      </c>
      <c r="D110" s="22">
        <v>72697</v>
      </c>
      <c r="E110" s="22">
        <v>10000</v>
      </c>
      <c r="F110" s="22">
        <v>10000</v>
      </c>
      <c r="G110" s="23">
        <f t="shared" si="4"/>
        <v>72.697000000000003</v>
      </c>
      <c r="H110" s="23">
        <f t="shared" si="5"/>
        <v>10</v>
      </c>
      <c r="I110" s="23">
        <f t="shared" si="6"/>
        <v>10</v>
      </c>
    </row>
    <row r="111" spans="1:9" ht="23.4">
      <c r="A111" s="19" t="s">
        <v>32</v>
      </c>
      <c r="B111" s="20" t="s">
        <v>66</v>
      </c>
      <c r="C111" s="21" t="s">
        <v>31</v>
      </c>
      <c r="D111" s="22">
        <v>72697</v>
      </c>
      <c r="E111" s="22">
        <v>10000</v>
      </c>
      <c r="F111" s="22">
        <v>10000</v>
      </c>
      <c r="G111" s="23">
        <f t="shared" si="4"/>
        <v>72.697000000000003</v>
      </c>
      <c r="H111" s="23">
        <f t="shared" si="5"/>
        <v>10</v>
      </c>
      <c r="I111" s="23">
        <f t="shared" si="6"/>
        <v>10</v>
      </c>
    </row>
    <row r="112" spans="1:9" ht="23.4">
      <c r="A112" s="19" t="s">
        <v>30</v>
      </c>
      <c r="B112" s="20" t="s">
        <v>66</v>
      </c>
      <c r="C112" s="21" t="s">
        <v>29</v>
      </c>
      <c r="D112" s="22">
        <v>72697</v>
      </c>
      <c r="E112" s="22">
        <v>10000</v>
      </c>
      <c r="F112" s="22">
        <v>10000</v>
      </c>
      <c r="G112" s="23">
        <f t="shared" si="4"/>
        <v>72.697000000000003</v>
      </c>
      <c r="H112" s="23">
        <f t="shared" si="5"/>
        <v>10</v>
      </c>
      <c r="I112" s="23">
        <f t="shared" si="6"/>
        <v>10</v>
      </c>
    </row>
    <row r="113" spans="1:9" ht="34.799999999999997">
      <c r="A113" s="19" t="s">
        <v>65</v>
      </c>
      <c r="B113" s="20" t="s">
        <v>64</v>
      </c>
      <c r="C113" s="21" t="s">
        <v>6</v>
      </c>
      <c r="D113" s="22">
        <v>1267000</v>
      </c>
      <c r="E113" s="22">
        <v>0</v>
      </c>
      <c r="F113" s="22">
        <v>0</v>
      </c>
      <c r="G113" s="23">
        <f t="shared" si="4"/>
        <v>1267</v>
      </c>
      <c r="H113" s="23">
        <f t="shared" si="5"/>
        <v>0</v>
      </c>
      <c r="I113" s="23">
        <f t="shared" si="6"/>
        <v>0</v>
      </c>
    </row>
    <row r="114" spans="1:9" ht="23.4">
      <c r="A114" s="19" t="s">
        <v>32</v>
      </c>
      <c r="B114" s="20" t="s">
        <v>64</v>
      </c>
      <c r="C114" s="21" t="s">
        <v>31</v>
      </c>
      <c r="D114" s="22">
        <v>1267000</v>
      </c>
      <c r="E114" s="22">
        <v>0</v>
      </c>
      <c r="F114" s="22">
        <v>0</v>
      </c>
      <c r="G114" s="23">
        <f t="shared" si="4"/>
        <v>1267</v>
      </c>
      <c r="H114" s="23">
        <f t="shared" si="5"/>
        <v>0</v>
      </c>
      <c r="I114" s="23">
        <f t="shared" si="6"/>
        <v>0</v>
      </c>
    </row>
    <row r="115" spans="1:9" ht="23.4">
      <c r="A115" s="19" t="s">
        <v>30</v>
      </c>
      <c r="B115" s="20" t="s">
        <v>64</v>
      </c>
      <c r="C115" s="21" t="s">
        <v>29</v>
      </c>
      <c r="D115" s="22">
        <v>1267000</v>
      </c>
      <c r="E115" s="22">
        <v>0</v>
      </c>
      <c r="F115" s="22">
        <v>0</v>
      </c>
      <c r="G115" s="23">
        <f t="shared" si="4"/>
        <v>1267</v>
      </c>
      <c r="H115" s="23">
        <f t="shared" si="5"/>
        <v>0</v>
      </c>
      <c r="I115" s="23">
        <f t="shared" si="6"/>
        <v>0</v>
      </c>
    </row>
    <row r="116" spans="1:9" ht="57.6">
      <c r="A116" s="19" t="s">
        <v>63</v>
      </c>
      <c r="B116" s="20" t="s">
        <v>62</v>
      </c>
      <c r="C116" s="21" t="s">
        <v>6</v>
      </c>
      <c r="D116" s="22">
        <v>290000</v>
      </c>
      <c r="E116" s="22">
        <v>0</v>
      </c>
      <c r="F116" s="22">
        <v>0</v>
      </c>
      <c r="G116" s="23">
        <f t="shared" si="4"/>
        <v>290</v>
      </c>
      <c r="H116" s="23">
        <f t="shared" si="5"/>
        <v>0</v>
      </c>
      <c r="I116" s="23">
        <f t="shared" si="6"/>
        <v>0</v>
      </c>
    </row>
    <row r="117" spans="1:9" ht="23.4">
      <c r="A117" s="19" t="s">
        <v>32</v>
      </c>
      <c r="B117" s="20" t="s">
        <v>62</v>
      </c>
      <c r="C117" s="21" t="s">
        <v>31</v>
      </c>
      <c r="D117" s="22">
        <v>290000</v>
      </c>
      <c r="E117" s="22">
        <v>0</v>
      </c>
      <c r="F117" s="22">
        <v>0</v>
      </c>
      <c r="G117" s="23">
        <f t="shared" si="4"/>
        <v>290</v>
      </c>
      <c r="H117" s="23">
        <f t="shared" si="5"/>
        <v>0</v>
      </c>
      <c r="I117" s="23">
        <f t="shared" si="6"/>
        <v>0</v>
      </c>
    </row>
    <row r="118" spans="1:9" ht="23.4">
      <c r="A118" s="19" t="s">
        <v>30</v>
      </c>
      <c r="B118" s="20" t="s">
        <v>62</v>
      </c>
      <c r="C118" s="21" t="s">
        <v>29</v>
      </c>
      <c r="D118" s="22">
        <v>290000</v>
      </c>
      <c r="E118" s="22">
        <v>0</v>
      </c>
      <c r="F118" s="22">
        <v>0</v>
      </c>
      <c r="G118" s="23">
        <f t="shared" si="4"/>
        <v>290</v>
      </c>
      <c r="H118" s="23">
        <f t="shared" si="5"/>
        <v>0</v>
      </c>
      <c r="I118" s="23">
        <f t="shared" si="6"/>
        <v>0</v>
      </c>
    </row>
    <row r="119" spans="1:9" ht="57.6">
      <c r="A119" s="19" t="s">
        <v>61</v>
      </c>
      <c r="B119" s="20" t="s">
        <v>60</v>
      </c>
      <c r="C119" s="21" t="s">
        <v>6</v>
      </c>
      <c r="D119" s="22">
        <v>0.31</v>
      </c>
      <c r="E119" s="22">
        <v>0</v>
      </c>
      <c r="F119" s="22">
        <v>0</v>
      </c>
      <c r="G119" s="23">
        <f t="shared" si="4"/>
        <v>3.1E-4</v>
      </c>
      <c r="H119" s="23">
        <f t="shared" si="5"/>
        <v>0</v>
      </c>
      <c r="I119" s="23">
        <f t="shared" si="6"/>
        <v>0</v>
      </c>
    </row>
    <row r="120" spans="1:9" ht="23.4">
      <c r="A120" s="19" t="s">
        <v>32</v>
      </c>
      <c r="B120" s="20" t="s">
        <v>60</v>
      </c>
      <c r="C120" s="21" t="s">
        <v>31</v>
      </c>
      <c r="D120" s="22">
        <v>0.31</v>
      </c>
      <c r="E120" s="22">
        <v>0</v>
      </c>
      <c r="F120" s="22">
        <v>0</v>
      </c>
      <c r="G120" s="23">
        <f t="shared" si="4"/>
        <v>3.1E-4</v>
      </c>
      <c r="H120" s="23">
        <f t="shared" si="5"/>
        <v>0</v>
      </c>
      <c r="I120" s="23">
        <f t="shared" si="6"/>
        <v>0</v>
      </c>
    </row>
    <row r="121" spans="1:9" ht="23.4">
      <c r="A121" s="19" t="s">
        <v>30</v>
      </c>
      <c r="B121" s="20" t="s">
        <v>60</v>
      </c>
      <c r="C121" s="21" t="s">
        <v>29</v>
      </c>
      <c r="D121" s="22">
        <v>0.31</v>
      </c>
      <c r="E121" s="22">
        <v>0</v>
      </c>
      <c r="F121" s="22">
        <v>0</v>
      </c>
      <c r="G121" s="23">
        <f t="shared" si="4"/>
        <v>3.1E-4</v>
      </c>
      <c r="H121" s="23">
        <f t="shared" si="5"/>
        <v>0</v>
      </c>
      <c r="I121" s="23">
        <f t="shared" si="6"/>
        <v>0</v>
      </c>
    </row>
    <row r="122" spans="1:9" ht="57.6">
      <c r="A122" s="19" t="s">
        <v>59</v>
      </c>
      <c r="B122" s="20" t="s">
        <v>58</v>
      </c>
      <c r="C122" s="21" t="s">
        <v>6</v>
      </c>
      <c r="D122" s="22">
        <v>98000</v>
      </c>
      <c r="E122" s="22">
        <v>0</v>
      </c>
      <c r="F122" s="22">
        <v>0</v>
      </c>
      <c r="G122" s="23">
        <f t="shared" si="4"/>
        <v>98</v>
      </c>
      <c r="H122" s="23">
        <f t="shared" si="5"/>
        <v>0</v>
      </c>
      <c r="I122" s="23">
        <f t="shared" si="6"/>
        <v>0</v>
      </c>
    </row>
    <row r="123" spans="1:9" ht="23.4">
      <c r="A123" s="19" t="s">
        <v>32</v>
      </c>
      <c r="B123" s="20" t="s">
        <v>58</v>
      </c>
      <c r="C123" s="21" t="s">
        <v>31</v>
      </c>
      <c r="D123" s="22">
        <v>98000</v>
      </c>
      <c r="E123" s="22">
        <v>0</v>
      </c>
      <c r="F123" s="22">
        <v>0</v>
      </c>
      <c r="G123" s="23">
        <f t="shared" si="4"/>
        <v>98</v>
      </c>
      <c r="H123" s="23">
        <f t="shared" si="5"/>
        <v>0</v>
      </c>
      <c r="I123" s="23">
        <f t="shared" si="6"/>
        <v>0</v>
      </c>
    </row>
    <row r="124" spans="1:9" ht="23.4">
      <c r="A124" s="19" t="s">
        <v>30</v>
      </c>
      <c r="B124" s="20" t="s">
        <v>58</v>
      </c>
      <c r="C124" s="21" t="s">
        <v>29</v>
      </c>
      <c r="D124" s="22">
        <v>98000</v>
      </c>
      <c r="E124" s="22">
        <v>0</v>
      </c>
      <c r="F124" s="22">
        <v>0</v>
      </c>
      <c r="G124" s="23">
        <f t="shared" si="4"/>
        <v>98</v>
      </c>
      <c r="H124" s="23">
        <f t="shared" si="5"/>
        <v>0</v>
      </c>
      <c r="I124" s="23">
        <f t="shared" si="6"/>
        <v>0</v>
      </c>
    </row>
    <row r="125" spans="1:9" ht="57.6">
      <c r="A125" s="19" t="s">
        <v>57</v>
      </c>
      <c r="B125" s="20" t="s">
        <v>56</v>
      </c>
      <c r="C125" s="21" t="s">
        <v>6</v>
      </c>
      <c r="D125" s="22">
        <v>200000</v>
      </c>
      <c r="E125" s="22">
        <v>0</v>
      </c>
      <c r="F125" s="22">
        <v>0</v>
      </c>
      <c r="G125" s="23">
        <f t="shared" si="4"/>
        <v>200</v>
      </c>
      <c r="H125" s="23">
        <f t="shared" si="5"/>
        <v>0</v>
      </c>
      <c r="I125" s="23">
        <f t="shared" si="6"/>
        <v>0</v>
      </c>
    </row>
    <row r="126" spans="1:9" ht="23.4">
      <c r="A126" s="19" t="s">
        <v>32</v>
      </c>
      <c r="B126" s="20" t="s">
        <v>56</v>
      </c>
      <c r="C126" s="21" t="s">
        <v>31</v>
      </c>
      <c r="D126" s="22">
        <v>200000</v>
      </c>
      <c r="E126" s="22">
        <v>0</v>
      </c>
      <c r="F126" s="22">
        <v>0</v>
      </c>
      <c r="G126" s="23">
        <f t="shared" si="4"/>
        <v>200</v>
      </c>
      <c r="H126" s="23">
        <f t="shared" si="5"/>
        <v>0</v>
      </c>
      <c r="I126" s="23">
        <f t="shared" si="6"/>
        <v>0</v>
      </c>
    </row>
    <row r="127" spans="1:9" ht="23.4">
      <c r="A127" s="19" t="s">
        <v>30</v>
      </c>
      <c r="B127" s="20" t="s">
        <v>56</v>
      </c>
      <c r="C127" s="21" t="s">
        <v>29</v>
      </c>
      <c r="D127" s="22">
        <v>200000</v>
      </c>
      <c r="E127" s="22">
        <v>0</v>
      </c>
      <c r="F127" s="22">
        <v>0</v>
      </c>
      <c r="G127" s="23">
        <f t="shared" si="4"/>
        <v>200</v>
      </c>
      <c r="H127" s="23">
        <f t="shared" si="5"/>
        <v>0</v>
      </c>
      <c r="I127" s="23">
        <f t="shared" si="6"/>
        <v>0</v>
      </c>
    </row>
    <row r="128" spans="1:9" ht="48">
      <c r="A128" s="14" t="s">
        <v>55</v>
      </c>
      <c r="B128" s="15" t="s">
        <v>54</v>
      </c>
      <c r="C128" s="16" t="s">
        <v>6</v>
      </c>
      <c r="D128" s="17">
        <v>5000</v>
      </c>
      <c r="E128" s="17">
        <v>10000</v>
      </c>
      <c r="F128" s="17">
        <v>10000</v>
      </c>
      <c r="G128" s="18">
        <f t="shared" si="4"/>
        <v>5</v>
      </c>
      <c r="H128" s="18">
        <f t="shared" si="5"/>
        <v>10</v>
      </c>
      <c r="I128" s="18">
        <f t="shared" si="6"/>
        <v>10</v>
      </c>
    </row>
    <row r="129" spans="1:9" ht="34.799999999999997">
      <c r="A129" s="19" t="s">
        <v>53</v>
      </c>
      <c r="B129" s="20" t="s">
        <v>52</v>
      </c>
      <c r="C129" s="21" t="s">
        <v>6</v>
      </c>
      <c r="D129" s="22">
        <v>5000</v>
      </c>
      <c r="E129" s="22">
        <v>10000</v>
      </c>
      <c r="F129" s="22">
        <v>10000</v>
      </c>
      <c r="G129" s="23">
        <f t="shared" si="4"/>
        <v>5</v>
      </c>
      <c r="H129" s="23">
        <f t="shared" si="5"/>
        <v>10</v>
      </c>
      <c r="I129" s="23">
        <f t="shared" si="6"/>
        <v>10</v>
      </c>
    </row>
    <row r="130" spans="1:9" ht="46.2">
      <c r="A130" s="19" t="s">
        <v>51</v>
      </c>
      <c r="B130" s="20" t="s">
        <v>50</v>
      </c>
      <c r="C130" s="21" t="s">
        <v>6</v>
      </c>
      <c r="D130" s="22">
        <v>5000</v>
      </c>
      <c r="E130" s="22">
        <v>5000</v>
      </c>
      <c r="F130" s="22">
        <v>5000</v>
      </c>
      <c r="G130" s="23">
        <f t="shared" si="4"/>
        <v>5</v>
      </c>
      <c r="H130" s="23">
        <f t="shared" si="5"/>
        <v>5</v>
      </c>
      <c r="I130" s="23">
        <f t="shared" si="6"/>
        <v>5</v>
      </c>
    </row>
    <row r="131" spans="1:9" ht="23.4">
      <c r="A131" s="19" t="s">
        <v>32</v>
      </c>
      <c r="B131" s="20" t="s">
        <v>50</v>
      </c>
      <c r="C131" s="21" t="s">
        <v>31</v>
      </c>
      <c r="D131" s="22">
        <v>5000</v>
      </c>
      <c r="E131" s="22">
        <v>5000</v>
      </c>
      <c r="F131" s="22">
        <v>5000</v>
      </c>
      <c r="G131" s="23">
        <f t="shared" si="4"/>
        <v>5</v>
      </c>
      <c r="H131" s="23">
        <f t="shared" si="5"/>
        <v>5</v>
      </c>
      <c r="I131" s="23">
        <f t="shared" si="6"/>
        <v>5</v>
      </c>
    </row>
    <row r="132" spans="1:9" ht="23.4">
      <c r="A132" s="19" t="s">
        <v>30</v>
      </c>
      <c r="B132" s="20" t="s">
        <v>50</v>
      </c>
      <c r="C132" s="21" t="s">
        <v>29</v>
      </c>
      <c r="D132" s="22">
        <v>5000</v>
      </c>
      <c r="E132" s="22">
        <v>5000</v>
      </c>
      <c r="F132" s="22">
        <v>5000</v>
      </c>
      <c r="G132" s="23">
        <f t="shared" si="4"/>
        <v>5</v>
      </c>
      <c r="H132" s="23">
        <f t="shared" si="5"/>
        <v>5</v>
      </c>
      <c r="I132" s="23">
        <f t="shared" si="6"/>
        <v>5</v>
      </c>
    </row>
    <row r="133" spans="1:9">
      <c r="A133" s="19" t="s">
        <v>49</v>
      </c>
      <c r="B133" s="20" t="s">
        <v>48</v>
      </c>
      <c r="C133" s="21" t="s">
        <v>6</v>
      </c>
      <c r="D133" s="22">
        <v>0</v>
      </c>
      <c r="E133" s="22">
        <v>5000</v>
      </c>
      <c r="F133" s="22">
        <v>5000</v>
      </c>
      <c r="G133" s="23">
        <f t="shared" si="4"/>
        <v>0</v>
      </c>
      <c r="H133" s="23">
        <f t="shared" si="5"/>
        <v>5</v>
      </c>
      <c r="I133" s="23">
        <f t="shared" si="6"/>
        <v>5</v>
      </c>
    </row>
    <row r="134" spans="1:9" ht="23.4">
      <c r="A134" s="19" t="s">
        <v>32</v>
      </c>
      <c r="B134" s="20" t="s">
        <v>48</v>
      </c>
      <c r="C134" s="21" t="s">
        <v>31</v>
      </c>
      <c r="D134" s="22">
        <v>0</v>
      </c>
      <c r="E134" s="22">
        <v>5000</v>
      </c>
      <c r="F134" s="22">
        <v>5000</v>
      </c>
      <c r="G134" s="23">
        <f t="shared" si="4"/>
        <v>0</v>
      </c>
      <c r="H134" s="23">
        <f t="shared" si="5"/>
        <v>5</v>
      </c>
      <c r="I134" s="23">
        <f t="shared" si="6"/>
        <v>5</v>
      </c>
    </row>
    <row r="135" spans="1:9" ht="23.4">
      <c r="A135" s="19" t="s">
        <v>30</v>
      </c>
      <c r="B135" s="20" t="s">
        <v>48</v>
      </c>
      <c r="C135" s="21" t="s">
        <v>29</v>
      </c>
      <c r="D135" s="22">
        <v>0</v>
      </c>
      <c r="E135" s="22">
        <v>5000</v>
      </c>
      <c r="F135" s="22">
        <v>5000</v>
      </c>
      <c r="G135" s="23">
        <f t="shared" si="4"/>
        <v>0</v>
      </c>
      <c r="H135" s="23">
        <f t="shared" si="5"/>
        <v>5</v>
      </c>
      <c r="I135" s="23">
        <f t="shared" si="6"/>
        <v>5</v>
      </c>
    </row>
    <row r="136" spans="1:9" ht="24">
      <c r="A136" s="14" t="s">
        <v>47</v>
      </c>
      <c r="B136" s="15" t="s">
        <v>46</v>
      </c>
      <c r="C136" s="16" t="s">
        <v>6</v>
      </c>
      <c r="D136" s="17">
        <v>694900</v>
      </c>
      <c r="E136" s="17">
        <v>766900</v>
      </c>
      <c r="F136" s="17">
        <v>837700</v>
      </c>
      <c r="G136" s="18">
        <f t="shared" ref="G136:G165" si="7">D136/$F$3</f>
        <v>694.9</v>
      </c>
      <c r="H136" s="18">
        <f t="shared" ref="H136:H165" si="8">E136/$F$3</f>
        <v>766.9</v>
      </c>
      <c r="I136" s="18">
        <f t="shared" ref="I136:I165" si="9">F136/$F$3</f>
        <v>837.7</v>
      </c>
    </row>
    <row r="137" spans="1:9" ht="36">
      <c r="A137" s="14" t="s">
        <v>43</v>
      </c>
      <c r="B137" s="15" t="s">
        <v>45</v>
      </c>
      <c r="C137" s="16" t="s">
        <v>6</v>
      </c>
      <c r="D137" s="17">
        <v>694900</v>
      </c>
      <c r="E137" s="17">
        <v>766900</v>
      </c>
      <c r="F137" s="17">
        <v>837700</v>
      </c>
      <c r="G137" s="18">
        <f t="shared" si="7"/>
        <v>694.9</v>
      </c>
      <c r="H137" s="18">
        <f t="shared" si="8"/>
        <v>766.9</v>
      </c>
      <c r="I137" s="18">
        <f t="shared" si="9"/>
        <v>837.7</v>
      </c>
    </row>
    <row r="138" spans="1:9" ht="34.799999999999997">
      <c r="A138" s="19" t="s">
        <v>43</v>
      </c>
      <c r="B138" s="20" t="s">
        <v>44</v>
      </c>
      <c r="C138" s="21" t="s">
        <v>6</v>
      </c>
      <c r="D138" s="22">
        <v>694900</v>
      </c>
      <c r="E138" s="22">
        <v>766900</v>
      </c>
      <c r="F138" s="22">
        <v>837700</v>
      </c>
      <c r="G138" s="23">
        <f t="shared" si="7"/>
        <v>694.9</v>
      </c>
      <c r="H138" s="23">
        <f t="shared" si="8"/>
        <v>766.9</v>
      </c>
      <c r="I138" s="23">
        <f t="shared" si="9"/>
        <v>837.7</v>
      </c>
    </row>
    <row r="139" spans="1:9" ht="34.799999999999997">
      <c r="A139" s="19" t="s">
        <v>43</v>
      </c>
      <c r="B139" s="20" t="s">
        <v>40</v>
      </c>
      <c r="C139" s="21" t="s">
        <v>6</v>
      </c>
      <c r="D139" s="22">
        <v>694900</v>
      </c>
      <c r="E139" s="22">
        <v>766900</v>
      </c>
      <c r="F139" s="22">
        <v>837700</v>
      </c>
      <c r="G139" s="23">
        <f t="shared" si="7"/>
        <v>694.9</v>
      </c>
      <c r="H139" s="23">
        <f t="shared" si="8"/>
        <v>766.9</v>
      </c>
      <c r="I139" s="23">
        <f t="shared" si="9"/>
        <v>837.7</v>
      </c>
    </row>
    <row r="140" spans="1:9" ht="57.6">
      <c r="A140" s="19" t="s">
        <v>36</v>
      </c>
      <c r="B140" s="20" t="s">
        <v>40</v>
      </c>
      <c r="C140" s="21" t="s">
        <v>35</v>
      </c>
      <c r="D140" s="22">
        <v>660154.94999999995</v>
      </c>
      <c r="E140" s="22">
        <v>766900</v>
      </c>
      <c r="F140" s="22">
        <v>837700</v>
      </c>
      <c r="G140" s="23">
        <f t="shared" si="7"/>
        <v>660.15494999999999</v>
      </c>
      <c r="H140" s="23">
        <f t="shared" si="8"/>
        <v>766.9</v>
      </c>
      <c r="I140" s="23">
        <f t="shared" si="9"/>
        <v>837.7</v>
      </c>
    </row>
    <row r="141" spans="1:9" ht="23.4">
      <c r="A141" s="19" t="s">
        <v>42</v>
      </c>
      <c r="B141" s="20" t="s">
        <v>40</v>
      </c>
      <c r="C141" s="21" t="s">
        <v>41</v>
      </c>
      <c r="D141" s="22">
        <v>660154.94999999995</v>
      </c>
      <c r="E141" s="22">
        <v>766900</v>
      </c>
      <c r="F141" s="22">
        <v>837700</v>
      </c>
      <c r="G141" s="23">
        <f t="shared" si="7"/>
        <v>660.15494999999999</v>
      </c>
      <c r="H141" s="23">
        <f t="shared" si="8"/>
        <v>766.9</v>
      </c>
      <c r="I141" s="23">
        <f t="shared" si="9"/>
        <v>837.7</v>
      </c>
    </row>
    <row r="142" spans="1:9" ht="23.4">
      <c r="A142" s="19" t="s">
        <v>32</v>
      </c>
      <c r="B142" s="20" t="s">
        <v>40</v>
      </c>
      <c r="C142" s="21" t="s">
        <v>31</v>
      </c>
      <c r="D142" s="22">
        <v>34745.050000000003</v>
      </c>
      <c r="E142" s="22">
        <v>0</v>
      </c>
      <c r="F142" s="22">
        <v>0</v>
      </c>
      <c r="G142" s="23">
        <f t="shared" si="7"/>
        <v>34.745050000000006</v>
      </c>
      <c r="H142" s="23">
        <f t="shared" si="8"/>
        <v>0</v>
      </c>
      <c r="I142" s="23">
        <f t="shared" si="9"/>
        <v>0</v>
      </c>
    </row>
    <row r="143" spans="1:9" ht="23.4">
      <c r="A143" s="19" t="s">
        <v>30</v>
      </c>
      <c r="B143" s="20" t="s">
        <v>40</v>
      </c>
      <c r="C143" s="21" t="s">
        <v>29</v>
      </c>
      <c r="D143" s="22">
        <v>34745.050000000003</v>
      </c>
      <c r="E143" s="22">
        <v>0</v>
      </c>
      <c r="F143" s="22">
        <v>0</v>
      </c>
      <c r="G143" s="23">
        <f t="shared" si="7"/>
        <v>34.745050000000006</v>
      </c>
      <c r="H143" s="23">
        <f t="shared" si="8"/>
        <v>0</v>
      </c>
      <c r="I143" s="23">
        <f t="shared" si="9"/>
        <v>0</v>
      </c>
    </row>
    <row r="144" spans="1:9" ht="36">
      <c r="A144" s="14" t="s">
        <v>39</v>
      </c>
      <c r="B144" s="15" t="s">
        <v>38</v>
      </c>
      <c r="C144" s="16" t="s">
        <v>6</v>
      </c>
      <c r="D144" s="17">
        <v>3341401.04</v>
      </c>
      <c r="E144" s="17">
        <v>3272800</v>
      </c>
      <c r="F144" s="17">
        <v>3302100</v>
      </c>
      <c r="G144" s="18">
        <f t="shared" si="7"/>
        <v>3341.4010400000002</v>
      </c>
      <c r="H144" s="18">
        <f t="shared" si="8"/>
        <v>3272.8</v>
      </c>
      <c r="I144" s="18">
        <f t="shared" si="9"/>
        <v>3302.1</v>
      </c>
    </row>
    <row r="145" spans="1:9" ht="23.4">
      <c r="A145" s="19" t="s">
        <v>37</v>
      </c>
      <c r="B145" s="20" t="s">
        <v>28</v>
      </c>
      <c r="C145" s="21" t="s">
        <v>6</v>
      </c>
      <c r="D145" s="22">
        <v>3338218.04</v>
      </c>
      <c r="E145" s="22">
        <v>3269800</v>
      </c>
      <c r="F145" s="22">
        <v>3299100</v>
      </c>
      <c r="G145" s="23">
        <f t="shared" si="7"/>
        <v>3338.2180400000002</v>
      </c>
      <c r="H145" s="23">
        <f t="shared" si="8"/>
        <v>3269.8</v>
      </c>
      <c r="I145" s="23">
        <f t="shared" si="9"/>
        <v>3299.1</v>
      </c>
    </row>
    <row r="146" spans="1:9" ht="57.6">
      <c r="A146" s="19" t="s">
        <v>36</v>
      </c>
      <c r="B146" s="20" t="s">
        <v>28</v>
      </c>
      <c r="C146" s="21" t="s">
        <v>35</v>
      </c>
      <c r="D146" s="22">
        <v>2959746.78</v>
      </c>
      <c r="E146" s="22">
        <v>3048800</v>
      </c>
      <c r="F146" s="22">
        <v>3078100</v>
      </c>
      <c r="G146" s="23">
        <f t="shared" si="7"/>
        <v>2959.7467799999999</v>
      </c>
      <c r="H146" s="23">
        <f t="shared" si="8"/>
        <v>3048.8</v>
      </c>
      <c r="I146" s="23">
        <f t="shared" si="9"/>
        <v>3078.1</v>
      </c>
    </row>
    <row r="147" spans="1:9">
      <c r="A147" s="19" t="s">
        <v>34</v>
      </c>
      <c r="B147" s="20" t="s">
        <v>28</v>
      </c>
      <c r="C147" s="21" t="s">
        <v>33</v>
      </c>
      <c r="D147" s="22">
        <v>2959746.78</v>
      </c>
      <c r="E147" s="22">
        <v>3048800</v>
      </c>
      <c r="F147" s="22">
        <v>3078100</v>
      </c>
      <c r="G147" s="23">
        <f t="shared" si="7"/>
        <v>2959.7467799999999</v>
      </c>
      <c r="H147" s="23">
        <f t="shared" si="8"/>
        <v>3048.8</v>
      </c>
      <c r="I147" s="23">
        <f t="shared" si="9"/>
        <v>3078.1</v>
      </c>
    </row>
    <row r="148" spans="1:9" ht="23.4">
      <c r="A148" s="19" t="s">
        <v>32</v>
      </c>
      <c r="B148" s="20" t="s">
        <v>28</v>
      </c>
      <c r="C148" s="21" t="s">
        <v>31</v>
      </c>
      <c r="D148" s="22">
        <v>378415.19</v>
      </c>
      <c r="E148" s="22">
        <v>221000</v>
      </c>
      <c r="F148" s="22">
        <v>221000</v>
      </c>
      <c r="G148" s="23">
        <f t="shared" si="7"/>
        <v>378.41519</v>
      </c>
      <c r="H148" s="23">
        <f t="shared" si="8"/>
        <v>221</v>
      </c>
      <c r="I148" s="23">
        <f t="shared" si="9"/>
        <v>221</v>
      </c>
    </row>
    <row r="149" spans="1:9" ht="23.4">
      <c r="A149" s="19" t="s">
        <v>30</v>
      </c>
      <c r="B149" s="20" t="s">
        <v>28</v>
      </c>
      <c r="C149" s="21" t="s">
        <v>29</v>
      </c>
      <c r="D149" s="22">
        <v>378415.19</v>
      </c>
      <c r="E149" s="22">
        <v>221000</v>
      </c>
      <c r="F149" s="22">
        <v>221000</v>
      </c>
      <c r="G149" s="23">
        <f t="shared" si="7"/>
        <v>378.41519</v>
      </c>
      <c r="H149" s="23">
        <f t="shared" si="8"/>
        <v>221</v>
      </c>
      <c r="I149" s="23">
        <f t="shared" si="9"/>
        <v>221</v>
      </c>
    </row>
    <row r="150" spans="1:9">
      <c r="A150" s="19" t="s">
        <v>26</v>
      </c>
      <c r="B150" s="20" t="s">
        <v>28</v>
      </c>
      <c r="C150" s="21" t="s">
        <v>25</v>
      </c>
      <c r="D150" s="22">
        <v>56.07</v>
      </c>
      <c r="E150" s="22">
        <v>0</v>
      </c>
      <c r="F150" s="22">
        <v>0</v>
      </c>
      <c r="G150" s="23">
        <f t="shared" si="7"/>
        <v>5.6070000000000002E-2</v>
      </c>
      <c r="H150" s="23">
        <f t="shared" si="8"/>
        <v>0</v>
      </c>
      <c r="I150" s="23">
        <f t="shared" si="9"/>
        <v>0</v>
      </c>
    </row>
    <row r="151" spans="1:9">
      <c r="A151" s="19" t="s">
        <v>24</v>
      </c>
      <c r="B151" s="20" t="s">
        <v>28</v>
      </c>
      <c r="C151" s="21" t="s">
        <v>22</v>
      </c>
      <c r="D151" s="22">
        <v>56.07</v>
      </c>
      <c r="E151" s="22">
        <v>0</v>
      </c>
      <c r="F151" s="22">
        <v>0</v>
      </c>
      <c r="G151" s="23">
        <f t="shared" si="7"/>
        <v>5.6070000000000002E-2</v>
      </c>
      <c r="H151" s="23">
        <f t="shared" si="8"/>
        <v>0</v>
      </c>
      <c r="I151" s="23">
        <f t="shared" si="9"/>
        <v>0</v>
      </c>
    </row>
    <row r="152" spans="1:9">
      <c r="A152" s="19" t="s">
        <v>27</v>
      </c>
      <c r="B152" s="20" t="s">
        <v>23</v>
      </c>
      <c r="C152" s="21" t="s">
        <v>6</v>
      </c>
      <c r="D152" s="22">
        <v>3183</v>
      </c>
      <c r="E152" s="22">
        <v>3000</v>
      </c>
      <c r="F152" s="22">
        <v>3000</v>
      </c>
      <c r="G152" s="23">
        <f t="shared" si="7"/>
        <v>3.1829999999999998</v>
      </c>
      <c r="H152" s="23">
        <f t="shared" si="8"/>
        <v>3</v>
      </c>
      <c r="I152" s="23">
        <f t="shared" si="9"/>
        <v>3</v>
      </c>
    </row>
    <row r="153" spans="1:9">
      <c r="A153" s="19" t="s">
        <v>26</v>
      </c>
      <c r="B153" s="20" t="s">
        <v>23</v>
      </c>
      <c r="C153" s="21" t="s">
        <v>25</v>
      </c>
      <c r="D153" s="22">
        <v>3183</v>
      </c>
      <c r="E153" s="22">
        <v>3000</v>
      </c>
      <c r="F153" s="22">
        <v>3000</v>
      </c>
      <c r="G153" s="23">
        <f t="shared" si="7"/>
        <v>3.1829999999999998</v>
      </c>
      <c r="H153" s="23">
        <f t="shared" si="8"/>
        <v>3</v>
      </c>
      <c r="I153" s="23">
        <f t="shared" si="9"/>
        <v>3</v>
      </c>
    </row>
    <row r="154" spans="1:9">
      <c r="A154" s="19" t="s">
        <v>24</v>
      </c>
      <c r="B154" s="20" t="s">
        <v>23</v>
      </c>
      <c r="C154" s="21" t="s">
        <v>22</v>
      </c>
      <c r="D154" s="22">
        <v>3183</v>
      </c>
      <c r="E154" s="22">
        <v>3000</v>
      </c>
      <c r="F154" s="22">
        <v>3000</v>
      </c>
      <c r="G154" s="23">
        <f t="shared" si="7"/>
        <v>3.1829999999999998</v>
      </c>
      <c r="H154" s="23">
        <f t="shared" si="8"/>
        <v>3</v>
      </c>
      <c r="I154" s="23">
        <f t="shared" si="9"/>
        <v>3</v>
      </c>
    </row>
    <row r="155" spans="1:9" ht="24">
      <c r="A155" s="14" t="s">
        <v>21</v>
      </c>
      <c r="B155" s="15" t="s">
        <v>20</v>
      </c>
      <c r="C155" s="16" t="s">
        <v>6</v>
      </c>
      <c r="D155" s="17">
        <v>15000000</v>
      </c>
      <c r="E155" s="17">
        <v>8800000</v>
      </c>
      <c r="F155" s="17">
        <v>8800000</v>
      </c>
      <c r="G155" s="18">
        <f t="shared" si="7"/>
        <v>15000</v>
      </c>
      <c r="H155" s="18">
        <f t="shared" si="8"/>
        <v>8800</v>
      </c>
      <c r="I155" s="18">
        <f t="shared" si="9"/>
        <v>8800</v>
      </c>
    </row>
    <row r="156" spans="1:9" ht="24">
      <c r="A156" s="14" t="s">
        <v>19</v>
      </c>
      <c r="B156" s="15" t="s">
        <v>18</v>
      </c>
      <c r="C156" s="16" t="s">
        <v>6</v>
      </c>
      <c r="D156" s="17">
        <v>15000000</v>
      </c>
      <c r="E156" s="17">
        <v>8800000</v>
      </c>
      <c r="F156" s="17">
        <v>8800000</v>
      </c>
      <c r="G156" s="18">
        <f t="shared" si="7"/>
        <v>15000</v>
      </c>
      <c r="H156" s="18">
        <f t="shared" si="8"/>
        <v>8800</v>
      </c>
      <c r="I156" s="18">
        <f t="shared" si="9"/>
        <v>8800</v>
      </c>
    </row>
    <row r="157" spans="1:9" ht="69">
      <c r="A157" s="19" t="s">
        <v>17</v>
      </c>
      <c r="B157" s="20" t="s">
        <v>13</v>
      </c>
      <c r="C157" s="21" t="s">
        <v>6</v>
      </c>
      <c r="D157" s="22">
        <v>15000000</v>
      </c>
      <c r="E157" s="22">
        <v>8800000</v>
      </c>
      <c r="F157" s="22">
        <v>8800000</v>
      </c>
      <c r="G157" s="23">
        <f t="shared" si="7"/>
        <v>15000</v>
      </c>
      <c r="H157" s="23">
        <f t="shared" si="8"/>
        <v>8800</v>
      </c>
      <c r="I157" s="23">
        <f t="shared" si="9"/>
        <v>8800</v>
      </c>
    </row>
    <row r="158" spans="1:9">
      <c r="A158" s="19" t="s">
        <v>16</v>
      </c>
      <c r="B158" s="20" t="s">
        <v>13</v>
      </c>
      <c r="C158" s="21" t="s">
        <v>15</v>
      </c>
      <c r="D158" s="22">
        <v>15000000</v>
      </c>
      <c r="E158" s="22">
        <v>8800000</v>
      </c>
      <c r="F158" s="22">
        <v>8800000</v>
      </c>
      <c r="G158" s="23">
        <f t="shared" si="7"/>
        <v>15000</v>
      </c>
      <c r="H158" s="23">
        <f t="shared" si="8"/>
        <v>8800</v>
      </c>
      <c r="I158" s="23">
        <f t="shared" si="9"/>
        <v>8800</v>
      </c>
    </row>
    <row r="159" spans="1:9">
      <c r="A159" s="19" t="s">
        <v>14</v>
      </c>
      <c r="B159" s="20" t="s">
        <v>13</v>
      </c>
      <c r="C159" s="21" t="s">
        <v>12</v>
      </c>
      <c r="D159" s="22">
        <v>15000000</v>
      </c>
      <c r="E159" s="22">
        <v>8800000</v>
      </c>
      <c r="F159" s="22">
        <v>8800000</v>
      </c>
      <c r="G159" s="23">
        <f t="shared" si="7"/>
        <v>15000</v>
      </c>
      <c r="H159" s="23">
        <f t="shared" si="8"/>
        <v>8800</v>
      </c>
      <c r="I159" s="23">
        <f t="shared" si="9"/>
        <v>8800</v>
      </c>
    </row>
    <row r="160" spans="1:9" ht="24">
      <c r="A160" s="14" t="s">
        <v>11</v>
      </c>
      <c r="B160" s="15" t="s">
        <v>10</v>
      </c>
      <c r="C160" s="16" t="s">
        <v>6</v>
      </c>
      <c r="D160" s="17">
        <v>345600</v>
      </c>
      <c r="E160" s="17">
        <v>345600</v>
      </c>
      <c r="F160" s="17">
        <v>345600</v>
      </c>
      <c r="G160" s="18">
        <f t="shared" si="7"/>
        <v>345.6</v>
      </c>
      <c r="H160" s="18">
        <f t="shared" si="8"/>
        <v>345.6</v>
      </c>
      <c r="I160" s="18">
        <f t="shared" si="9"/>
        <v>345.6</v>
      </c>
    </row>
    <row r="161" spans="1:9">
      <c r="A161" s="14" t="s">
        <v>9</v>
      </c>
      <c r="B161" s="15" t="s">
        <v>8</v>
      </c>
      <c r="C161" s="16" t="s">
        <v>6</v>
      </c>
      <c r="D161" s="17">
        <v>345600</v>
      </c>
      <c r="E161" s="17">
        <v>345600</v>
      </c>
      <c r="F161" s="17">
        <v>345600</v>
      </c>
      <c r="G161" s="18">
        <f t="shared" si="7"/>
        <v>345.6</v>
      </c>
      <c r="H161" s="18">
        <f t="shared" si="8"/>
        <v>345.6</v>
      </c>
      <c r="I161" s="18">
        <f t="shared" si="9"/>
        <v>345.6</v>
      </c>
    </row>
    <row r="162" spans="1:9">
      <c r="A162" s="19" t="s">
        <v>7</v>
      </c>
      <c r="B162" s="20" t="s">
        <v>2</v>
      </c>
      <c r="C162" s="21" t="s">
        <v>6</v>
      </c>
      <c r="D162" s="22">
        <v>345600</v>
      </c>
      <c r="E162" s="22">
        <v>345600</v>
      </c>
      <c r="F162" s="22">
        <v>345600</v>
      </c>
      <c r="G162" s="23">
        <f t="shared" si="7"/>
        <v>345.6</v>
      </c>
      <c r="H162" s="23">
        <f t="shared" si="8"/>
        <v>345.6</v>
      </c>
      <c r="I162" s="23">
        <f t="shared" si="9"/>
        <v>345.6</v>
      </c>
    </row>
    <row r="163" spans="1:9">
      <c r="A163" s="19" t="s">
        <v>5</v>
      </c>
      <c r="B163" s="20" t="s">
        <v>2</v>
      </c>
      <c r="C163" s="21" t="s">
        <v>4</v>
      </c>
      <c r="D163" s="22">
        <v>345600</v>
      </c>
      <c r="E163" s="22">
        <v>345600</v>
      </c>
      <c r="F163" s="22">
        <v>345600</v>
      </c>
      <c r="G163" s="23">
        <f t="shared" si="7"/>
        <v>345.6</v>
      </c>
      <c r="H163" s="23">
        <f t="shared" si="8"/>
        <v>345.6</v>
      </c>
      <c r="I163" s="23">
        <f t="shared" si="9"/>
        <v>345.6</v>
      </c>
    </row>
    <row r="164" spans="1:9">
      <c r="A164" s="19" t="s">
        <v>3</v>
      </c>
      <c r="B164" s="20" t="s">
        <v>2</v>
      </c>
      <c r="C164" s="21" t="s">
        <v>1</v>
      </c>
      <c r="D164" s="22">
        <v>345600</v>
      </c>
      <c r="E164" s="22">
        <v>345600</v>
      </c>
      <c r="F164" s="22">
        <v>345600</v>
      </c>
      <c r="G164" s="23">
        <f t="shared" si="7"/>
        <v>345.6</v>
      </c>
      <c r="H164" s="23">
        <f t="shared" si="8"/>
        <v>345.6</v>
      </c>
      <c r="I164" s="23">
        <f t="shared" si="9"/>
        <v>345.6</v>
      </c>
    </row>
    <row r="165" spans="1:9">
      <c r="A165" s="24" t="s">
        <v>0</v>
      </c>
      <c r="B165" s="25"/>
      <c r="C165" s="25"/>
      <c r="D165" s="17">
        <v>62739216.079999998</v>
      </c>
      <c r="E165" s="17">
        <v>36401900</v>
      </c>
      <c r="F165" s="17">
        <v>40773300</v>
      </c>
      <c r="G165" s="18">
        <f t="shared" si="7"/>
        <v>62739.216079999998</v>
      </c>
      <c r="H165" s="18">
        <f t="shared" si="8"/>
        <v>36401.9</v>
      </c>
      <c r="I165" s="18">
        <f t="shared" si="9"/>
        <v>40773.300000000003</v>
      </c>
    </row>
    <row r="166" spans="1:9">
      <c r="A166" s="1"/>
      <c r="B166" s="1"/>
      <c r="C166" s="1"/>
      <c r="D166" s="1"/>
      <c r="E166" s="1"/>
      <c r="F166" s="1"/>
    </row>
  </sheetData>
  <mergeCells count="8">
    <mergeCell ref="G1:I1"/>
    <mergeCell ref="A1:C1"/>
    <mergeCell ref="A2:I2"/>
    <mergeCell ref="A4:A5"/>
    <mergeCell ref="B4:B5"/>
    <mergeCell ref="C4:C5"/>
    <mergeCell ref="D4:F4"/>
    <mergeCell ref="G4:I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2024-12-27T05:43:03Z</dcterms:created>
  <dcterms:modified xsi:type="dcterms:W3CDTF">2024-12-27T10:21:25Z</dcterms:modified>
</cp:coreProperties>
</file>