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0" sheetId="1" r:id="rId1"/>
  </sheets>
  <definedNames>
    <definedName name="_xlnm.Print_Titles" localSheetId="0">Бюджет_20!$5:$7</definedName>
  </definedNames>
  <calcPr calcId="124519"/>
</workbook>
</file>

<file path=xl/calcChain.xml><?xml version="1.0" encoding="utf-8"?>
<calcChain xmlns="http://schemas.openxmlformats.org/spreadsheetml/2006/main">
  <c r="L9" i="1"/>
  <c r="M9"/>
  <c r="N9"/>
  <c r="L10"/>
  <c r="M10"/>
  <c r="N10"/>
  <c r="L11"/>
  <c r="M11"/>
  <c r="N11"/>
  <c r="L12"/>
  <c r="M12"/>
  <c r="N12"/>
  <c r="L13"/>
  <c r="M13"/>
  <c r="N13"/>
  <c r="L14"/>
  <c r="M14"/>
  <c r="N14"/>
  <c r="L15"/>
  <c r="M15"/>
  <c r="N15"/>
  <c r="L16"/>
  <c r="M16"/>
  <c r="N16"/>
  <c r="L17"/>
  <c r="M17"/>
  <c r="N17"/>
  <c r="L18"/>
  <c r="M18"/>
  <c r="N18"/>
  <c r="L19"/>
  <c r="M19"/>
  <c r="N19"/>
  <c r="L20"/>
  <c r="M20"/>
  <c r="N20"/>
  <c r="L21"/>
  <c r="M21"/>
  <c r="N21"/>
  <c r="L22"/>
  <c r="M22"/>
  <c r="N22"/>
  <c r="L23"/>
  <c r="M23"/>
  <c r="N23"/>
  <c r="L24"/>
  <c r="M24"/>
  <c r="N24"/>
  <c r="L25"/>
  <c r="M25"/>
  <c r="N25"/>
  <c r="L26"/>
  <c r="M26"/>
  <c r="N26"/>
  <c r="L27"/>
  <c r="M27"/>
  <c r="N27"/>
  <c r="L28"/>
  <c r="M28"/>
  <c r="N28"/>
  <c r="L29"/>
  <c r="M29"/>
  <c r="N29"/>
  <c r="L30"/>
  <c r="M30"/>
  <c r="N30"/>
  <c r="L31"/>
  <c r="M31"/>
  <c r="N31"/>
  <c r="L32"/>
  <c r="M32"/>
  <c r="N32"/>
  <c r="L33"/>
  <c r="M33"/>
  <c r="N33"/>
  <c r="L34"/>
  <c r="M34"/>
  <c r="N34"/>
  <c r="L35"/>
  <c r="M35"/>
  <c r="N35"/>
  <c r="L36"/>
  <c r="M36"/>
  <c r="N36"/>
  <c r="L37"/>
  <c r="M37"/>
  <c r="N37"/>
  <c r="L38"/>
  <c r="M38"/>
  <c r="N38"/>
  <c r="L39"/>
  <c r="M39"/>
  <c r="N39"/>
  <c r="L40"/>
  <c r="M40"/>
  <c r="N40"/>
  <c r="L41"/>
  <c r="M41"/>
  <c r="N41"/>
  <c r="L42"/>
  <c r="M42"/>
  <c r="N42"/>
  <c r="L43"/>
  <c r="M43"/>
  <c r="N43"/>
  <c r="L44"/>
  <c r="M44"/>
  <c r="N44"/>
  <c r="L45"/>
  <c r="M45"/>
  <c r="N45"/>
  <c r="L46"/>
  <c r="M46"/>
  <c r="N46"/>
  <c r="L47"/>
  <c r="M47"/>
  <c r="N47"/>
  <c r="L48"/>
  <c r="M48"/>
  <c r="N48"/>
  <c r="L49"/>
  <c r="M49"/>
  <c r="N49"/>
  <c r="L50"/>
  <c r="M50"/>
  <c r="N50"/>
  <c r="L51"/>
  <c r="M51"/>
  <c r="N51"/>
  <c r="L52"/>
  <c r="M52"/>
  <c r="N52"/>
  <c r="L53"/>
  <c r="M53"/>
  <c r="N53"/>
  <c r="L54"/>
  <c r="M54"/>
  <c r="N54"/>
  <c r="L55"/>
  <c r="M55"/>
  <c r="N55"/>
  <c r="L56"/>
  <c r="M56"/>
  <c r="N56"/>
  <c r="L57"/>
  <c r="M57"/>
  <c r="N57"/>
  <c r="L58"/>
  <c r="M58"/>
  <c r="N58"/>
  <c r="L59"/>
  <c r="M59"/>
  <c r="N59"/>
  <c r="L60"/>
  <c r="M60"/>
  <c r="N60"/>
  <c r="L61"/>
  <c r="M61"/>
  <c r="N61"/>
  <c r="L62"/>
  <c r="M62"/>
  <c r="N62"/>
  <c r="L63"/>
  <c r="M63"/>
  <c r="N63"/>
  <c r="L64"/>
  <c r="M64"/>
  <c r="N64"/>
  <c r="L65"/>
  <c r="M65"/>
  <c r="N65"/>
  <c r="L66"/>
  <c r="M66"/>
  <c r="N66"/>
  <c r="L67"/>
  <c r="M67"/>
  <c r="N67"/>
  <c r="L68"/>
  <c r="M68"/>
  <c r="N68"/>
  <c r="L69"/>
  <c r="M69"/>
  <c r="N69"/>
  <c r="L70"/>
  <c r="M70"/>
  <c r="N70"/>
  <c r="L71"/>
  <c r="M71"/>
  <c r="N71"/>
  <c r="L72"/>
  <c r="M72"/>
  <c r="N72"/>
  <c r="L73"/>
  <c r="M73"/>
  <c r="N73"/>
  <c r="L74"/>
  <c r="M74"/>
  <c r="N74"/>
  <c r="L75"/>
  <c r="M75"/>
  <c r="N75"/>
  <c r="L76"/>
  <c r="M76"/>
  <c r="N76"/>
  <c r="L77"/>
  <c r="M77"/>
  <c r="N77"/>
  <c r="L78"/>
  <c r="M78"/>
  <c r="N78"/>
  <c r="L79"/>
  <c r="M79"/>
  <c r="N79"/>
  <c r="L80"/>
  <c r="M80"/>
  <c r="N80"/>
  <c r="L81"/>
  <c r="M81"/>
  <c r="N81"/>
  <c r="L82"/>
  <c r="M82"/>
  <c r="N82"/>
  <c r="L83"/>
  <c r="M83"/>
  <c r="N83"/>
  <c r="L84"/>
  <c r="M84"/>
  <c r="N84"/>
  <c r="L85"/>
  <c r="M85"/>
  <c r="N85"/>
  <c r="L86"/>
  <c r="M86"/>
  <c r="N86"/>
  <c r="L87"/>
  <c r="M87"/>
  <c r="N87"/>
  <c r="L88"/>
  <c r="M88"/>
  <c r="N88"/>
  <c r="L89"/>
  <c r="M89"/>
  <c r="N89"/>
  <c r="L90"/>
  <c r="M90"/>
  <c r="N90"/>
  <c r="L91"/>
  <c r="M91"/>
  <c r="N91"/>
  <c r="L92"/>
  <c r="M92"/>
  <c r="N92"/>
  <c r="L93"/>
  <c r="M93"/>
  <c r="N93"/>
  <c r="L94"/>
  <c r="M94"/>
  <c r="N94"/>
  <c r="L95"/>
  <c r="M95"/>
  <c r="N95"/>
  <c r="L96"/>
  <c r="M96"/>
  <c r="N96"/>
  <c r="L97"/>
  <c r="M97"/>
  <c r="N97"/>
  <c r="L98"/>
  <c r="M98"/>
  <c r="N98"/>
  <c r="L99"/>
  <c r="M99"/>
  <c r="N99"/>
  <c r="L100"/>
  <c r="M100"/>
  <c r="N100"/>
  <c r="L101"/>
  <c r="M101"/>
  <c r="N101"/>
  <c r="L102"/>
  <c r="M102"/>
  <c r="N102"/>
  <c r="L103"/>
  <c r="M103"/>
  <c r="N103"/>
  <c r="L104"/>
  <c r="M104"/>
  <c r="N104"/>
  <c r="L105"/>
  <c r="M105"/>
  <c r="N105"/>
  <c r="L106"/>
  <c r="M106"/>
  <c r="N106"/>
  <c r="L107"/>
  <c r="M107"/>
  <c r="N107"/>
  <c r="L108"/>
  <c r="M108"/>
  <c r="N108"/>
  <c r="L109"/>
  <c r="M109"/>
  <c r="N109"/>
  <c r="L110"/>
  <c r="M110"/>
  <c r="N110"/>
  <c r="L111"/>
  <c r="M111"/>
  <c r="N111"/>
  <c r="L112"/>
  <c r="M112"/>
  <c r="N112"/>
  <c r="L113"/>
  <c r="M113"/>
  <c r="N113"/>
  <c r="L114"/>
  <c r="M114"/>
  <c r="N114"/>
  <c r="L115"/>
  <c r="M115"/>
  <c r="N115"/>
  <c r="L116"/>
  <c r="M116"/>
  <c r="N116"/>
  <c r="L117"/>
  <c r="M117"/>
  <c r="N117"/>
  <c r="L118"/>
  <c r="M118"/>
  <c r="N118"/>
  <c r="L119"/>
  <c r="M119"/>
  <c r="N119"/>
  <c r="L120"/>
  <c r="M120"/>
  <c r="N120"/>
  <c r="L121"/>
  <c r="M121"/>
  <c r="N121"/>
  <c r="L122"/>
  <c r="M122"/>
  <c r="N122"/>
  <c r="L123"/>
  <c r="M123"/>
  <c r="N123"/>
  <c r="L124"/>
  <c r="M124"/>
  <c r="N124"/>
  <c r="L125"/>
  <c r="M125"/>
  <c r="N125"/>
  <c r="L126"/>
  <c r="M126"/>
  <c r="N126"/>
  <c r="L127"/>
  <c r="M127"/>
  <c r="N127"/>
  <c r="L128"/>
  <c r="M128"/>
  <c r="N128"/>
  <c r="L129"/>
  <c r="M129"/>
  <c r="N129"/>
  <c r="L130"/>
  <c r="M130"/>
  <c r="N130"/>
  <c r="L131"/>
  <c r="M131"/>
  <c r="N131"/>
  <c r="L132"/>
  <c r="M132"/>
  <c r="N132"/>
  <c r="L133"/>
  <c r="M133"/>
  <c r="N133"/>
  <c r="L134"/>
  <c r="M134"/>
  <c r="N134"/>
  <c r="L135"/>
  <c r="M135"/>
  <c r="N135"/>
  <c r="L136"/>
  <c r="M136"/>
  <c r="N136"/>
  <c r="L137"/>
  <c r="M137"/>
  <c r="N137"/>
  <c r="L138"/>
  <c r="M138"/>
  <c r="N138"/>
  <c r="L139"/>
  <c r="M139"/>
  <c r="N139"/>
  <c r="L140"/>
  <c r="M140"/>
  <c r="N140"/>
  <c r="L141"/>
  <c r="M141"/>
  <c r="N141"/>
  <c r="L142"/>
  <c r="M142"/>
  <c r="N142"/>
  <c r="L143"/>
  <c r="M143"/>
  <c r="N143"/>
  <c r="L144"/>
  <c r="M144"/>
  <c r="N144"/>
  <c r="L145"/>
  <c r="M145"/>
  <c r="N145"/>
  <c r="L146"/>
  <c r="M146"/>
  <c r="N146"/>
  <c r="L147"/>
  <c r="M147"/>
  <c r="N147"/>
  <c r="L148"/>
  <c r="M148"/>
  <c r="N148"/>
  <c r="L149"/>
  <c r="M149"/>
  <c r="N149"/>
  <c r="L150"/>
  <c r="M150"/>
  <c r="N150"/>
  <c r="L151"/>
  <c r="M151"/>
  <c r="N151"/>
  <c r="L152"/>
  <c r="M152"/>
  <c r="N152"/>
  <c r="L153"/>
  <c r="M153"/>
  <c r="N153"/>
  <c r="L154"/>
  <c r="M154"/>
  <c r="N154"/>
  <c r="L155"/>
  <c r="M155"/>
  <c r="N155"/>
  <c r="N8"/>
  <c r="M8"/>
  <c r="L8"/>
</calcChain>
</file>

<file path=xl/sharedStrings.xml><?xml version="1.0" encoding="utf-8"?>
<sst xmlns="http://schemas.openxmlformats.org/spreadsheetml/2006/main" count="457" uniqueCount="151">
  <si>
    <t>Всего</t>
  </si>
  <si>
    <t>850</t>
  </si>
  <si>
    <t>99 2 00 94100</t>
  </si>
  <si>
    <t>Уплата налогов, сборов и иных платежей</t>
  </si>
  <si>
    <t>800</t>
  </si>
  <si>
    <t>Иные бюджетные ассигнования</t>
  </si>
  <si>
    <t/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</si>
  <si>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</si>
  <si>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</si>
  <si>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</si>
  <si>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</si>
  <si>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</si>
  <si>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</si>
  <si>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</si>
  <si>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</si>
  <si>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</si>
  <si>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</si>
  <si>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</si>
  <si>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</si>
  <si>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</si>
  <si>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</si>
  <si>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</si>
  <si>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</si>
  <si>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96 2 00 26060</t>
  </si>
  <si>
    <t>Иные межбюджетные трансферты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</si>
  <si>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</si>
  <si>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</si>
  <si>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</si>
  <si>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96 2 00 26020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</si>
  <si>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</si>
  <si>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</si>
  <si>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</si>
  <si>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</si>
  <si>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</si>
  <si>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93 0 00 06200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</si>
  <si>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</si>
  <si>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</si>
  <si>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</si>
  <si>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</si>
  <si>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</si>
  <si>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</si>
  <si>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</si>
  <si>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</si>
  <si>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</si>
  <si>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</si>
  <si>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</si>
  <si>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</si>
  <si>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</si>
  <si>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</si>
  <si>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</si>
  <si>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</si>
  <si>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</si>
  <si>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</si>
  <si>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</si>
  <si>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</si>
  <si>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</si>
  <si>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</si>
  <si>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</si>
  <si>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</si>
  <si>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</si>
  <si>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</si>
  <si>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2021-2023 годы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</si>
  <si>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</si>
  <si>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</si>
  <si>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</si>
  <si>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</si>
  <si>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</si>
  <si>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2021 год</t>
  </si>
  <si>
    <t>88 0 00 07118</t>
  </si>
  <si>
    <t>Обучение по пожарной безопасности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</si>
  <si>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</si>
  <si>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</si>
  <si>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</si>
  <si>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2021-2023год</t>
  </si>
  <si>
    <t>87 1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</si>
  <si>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(проект "Благоустройство территории кладбища в р.п. Новые Бурасы с установкой ограждения")</t>
  </si>
  <si>
    <t>87 1 00 S2121</t>
  </si>
  <si>
    <t>Реализация инициативных проектов за счет средств местного бюджета в части инициативных платежей граждан (проект "Благоустройство территории кладбища в р.п. Новые Бурасы с установкой ограждения")</t>
  </si>
  <si>
    <t>87 1 00 S211Д</t>
  </si>
  <si>
    <t>Дополнительные средства для реализации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</si>
  <si>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S2111</t>
  </si>
  <si>
    <t>Реализация инициативных проектов за счет средств местного бюджета, за исключением инициативных платежей (проект "Благоустройство территории кладбища в р.п. Новые Бурасы с установкой ограждения")</t>
  </si>
  <si>
    <t>87 1 00 79Г51</t>
  </si>
  <si>
    <t>Иные межбюджетные трансферты бюджетам городских округов и поселений области в целях реализации социально значимых проектов Саратовской области (за счет IV транша из г. Москвы)</t>
  </si>
  <si>
    <t>87 1 00 7999Д</t>
  </si>
  <si>
    <t>Иные межбюджетные трансферты за счет средств, выделяемых из резервного фонда Правительства Саратовской области на выполнение строительно-монтажных работ по строительству и ремонту тротуаров, пешеходных зон, дворовых территорий</t>
  </si>
  <si>
    <t>87 1 00 78120</t>
  </si>
  <si>
    <t>Реализация мероприятий по благоустройству территорий</t>
  </si>
  <si>
    <t>87 1 00 77Д00</t>
  </si>
  <si>
    <t>Проведение мероприятий по отлову и содержанию животных без владельцев</t>
  </si>
  <si>
    <t>87 1 00 72101</t>
  </si>
  <si>
    <t>Реализация инициативных проектов за счет субсидидий из областного бюджета (проект " Благоустройство территории кладбища в р.п. Новые Бурасы с установкой ограждения")</t>
  </si>
  <si>
    <t>87 1 00 07614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</si>
  <si>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</si>
  <si>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</si>
  <si>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</si>
  <si>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</si>
  <si>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</si>
  <si>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</si>
  <si>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</si>
  <si>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</si>
  <si>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</si>
  <si>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</si>
  <si>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</si>
  <si>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</si>
  <si>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Приобретение, установка, 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</si>
  <si>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</si>
  <si>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</si>
  <si>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</si>
  <si>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</si>
  <si>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</si>
  <si>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</si>
  <si>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</si>
  <si>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</si>
  <si>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</si>
  <si>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</si>
  <si>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</si>
  <si>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2021-2023год</t>
  </si>
  <si>
    <t>86 0 00 07616</t>
  </si>
  <si>
    <t>Кадастровые работы по оформлению недвижимости (сооружения, дороги)</t>
  </si>
  <si>
    <t>86 0 00 07614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</si>
  <si>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</si>
  <si>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</si>
  <si>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</si>
  <si>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</si>
  <si>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</si>
  <si>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</si>
  <si>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</si>
  <si>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2021-2023 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</si>
  <si>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</si>
  <si>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</si>
  <si>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</si>
  <si>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2021 -2023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</si>
  <si>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</si>
  <si>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</si>
  <si>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</si>
  <si>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</si>
  <si>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</si>
  <si>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</si>
  <si>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84 0 00 00000</t>
  </si>
  <si>
    <t>Муниципальная программа "Комфортная городская среда в Новобурасском муниципальном образовании" на 2021-2023 годы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</si>
  <si>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</si>
  <si>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</si>
  <si>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</si>
  <si>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</si>
  <si>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</si>
  <si>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</si>
  <si>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</si>
  <si>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</si>
  <si>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2021 и на плановый период 2022 и 2023 годов</t>
  </si>
  <si>
    <t>Приложение № 6 к решению Совета 29 декабря 2020 года № 116 "О бюджете Новобурасского муниципального образования Новобурасского муниципального района Саратовской области на 2021 год и на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</si>
</sst>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167" fontId="6" fillId="0" borderId="1" xfId="0" applyNumberFormat="1" applyFont="1" applyBorder="1" applyAlignment="1">
      <alignment vertical="center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vertical="center"/>
      <protection hidden="1"/>
    </xf>
    <xf numFmtId="167" fontId="5" fillId="0" borderId="1" xfId="0" applyNumberFormat="1" applyFont="1" applyBorder="1" applyAlignment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top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56"/>
  <sheetViews>
    <sheetView showZeros="0" tabSelected="1" workbookViewId="0">
      <selection activeCell="L2" sqref="L2"/>
    </sheetView>
  </sheetViews>
  <sheetFormatPr defaultRowHeight="13.2"/>
  <cols>
    <col min="1" max="1" width="46.88671875" customWidth="1"/>
    <col min="2" max="2" width="5.33203125" hidden="1" customWidth="1"/>
    <col min="3" max="3" width="4.44140625" hidden="1" customWidth="1"/>
    <col min="4" max="4" width="4" hidden="1" customWidth="1"/>
    <col min="5" max="5" width="4.5546875" hidden="1" customWidth="1"/>
    <col min="6" max="6" width="5.88671875" hidden="1" customWidth="1"/>
    <col min="7" max="7" width="12.5546875" customWidth="1"/>
    <col min="8" max="8" width="9.33203125" customWidth="1"/>
    <col min="9" max="11" width="15" hidden="1" customWidth="1"/>
    <col min="12" max="12" width="13.88671875" customWidth="1"/>
    <col min="13" max="13" width="12.88671875" customWidth="1"/>
    <col min="14" max="14" width="12.109375" customWidth="1"/>
    <col min="15" max="253" width="9.109375" customWidth="1"/>
  </cols>
  <sheetData>
    <row r="1" spans="1:14" ht="101.25" customHeight="1">
      <c r="L1" s="22" t="s">
        <v>150</v>
      </c>
      <c r="M1" s="22"/>
      <c r="N1" s="22"/>
    </row>
    <row r="3" spans="1:14" ht="69.75" customHeight="1">
      <c r="A3" s="23" t="s">
        <v>149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14.25" customHeight="1">
      <c r="A4" s="5"/>
      <c r="B4" s="5"/>
      <c r="C4" s="5"/>
      <c r="D4" s="5"/>
      <c r="E4" s="5"/>
      <c r="F4" s="5"/>
      <c r="G4" s="5"/>
      <c r="H4" s="5"/>
      <c r="I4" s="1">
        <v>1000</v>
      </c>
      <c r="J4" s="4">
        <v>2021</v>
      </c>
      <c r="K4" s="3" t="s">
        <v>148</v>
      </c>
      <c r="N4" s="3" t="s">
        <v>148</v>
      </c>
    </row>
    <row r="5" spans="1:14" ht="15" customHeight="1">
      <c r="A5" s="21" t="s">
        <v>147</v>
      </c>
      <c r="B5" s="6"/>
      <c r="C5" s="2"/>
      <c r="D5" s="2"/>
      <c r="E5" s="2"/>
      <c r="F5" s="2"/>
      <c r="G5" s="24" t="s">
        <v>146</v>
      </c>
      <c r="H5" s="24" t="s">
        <v>145</v>
      </c>
      <c r="I5" s="21" t="s">
        <v>144</v>
      </c>
      <c r="J5" s="21"/>
      <c r="K5" s="21"/>
      <c r="L5" s="21" t="s">
        <v>144</v>
      </c>
      <c r="M5" s="21"/>
      <c r="N5" s="21"/>
    </row>
    <row r="6" spans="1:14" ht="20.100000000000001" customHeight="1">
      <c r="A6" s="21"/>
      <c r="B6" s="6"/>
      <c r="C6" s="2"/>
      <c r="D6" s="2"/>
      <c r="E6" s="2"/>
      <c r="F6" s="2"/>
      <c r="G6" s="24"/>
      <c r="H6" s="24"/>
      <c r="I6" s="7" t="s">
        <v>143</v>
      </c>
      <c r="J6" s="6" t="s">
        <v>142</v>
      </c>
      <c r="K6" s="6" t="s">
        <v>141</v>
      </c>
      <c r="L6" s="7" t="s">
        <v>143</v>
      </c>
      <c r="M6" s="6" t="s">
        <v>142</v>
      </c>
      <c r="N6" s="6" t="s">
        <v>141</v>
      </c>
    </row>
    <row r="7" spans="1:14" ht="12.75" customHeight="1">
      <c r="A7" s="2">
        <v>1</v>
      </c>
      <c r="B7" s="2"/>
      <c r="C7" s="2"/>
      <c r="D7" s="2"/>
      <c r="E7" s="2"/>
      <c r="F7" s="2"/>
      <c r="G7" s="2">
        <v>2</v>
      </c>
      <c r="H7" s="2">
        <v>3</v>
      </c>
      <c r="I7" s="2">
        <v>4</v>
      </c>
      <c r="J7" s="2">
        <v>5</v>
      </c>
      <c r="K7" s="2">
        <v>6</v>
      </c>
      <c r="L7" s="2">
        <v>4</v>
      </c>
      <c r="M7" s="2">
        <v>5</v>
      </c>
      <c r="N7" s="2">
        <v>6</v>
      </c>
    </row>
    <row r="8" spans="1:14" ht="34.5" customHeight="1">
      <c r="A8" s="19" t="s">
        <v>140</v>
      </c>
      <c r="B8" s="19"/>
      <c r="C8" s="19"/>
      <c r="D8" s="19"/>
      <c r="E8" s="19"/>
      <c r="F8" s="19"/>
      <c r="G8" s="10" t="s">
        <v>139</v>
      </c>
      <c r="H8" s="11" t="s">
        <v>6</v>
      </c>
      <c r="I8" s="12">
        <v>1123390.96</v>
      </c>
      <c r="J8" s="12">
        <v>300000</v>
      </c>
      <c r="K8" s="12">
        <v>300000</v>
      </c>
      <c r="L8" s="13">
        <f>I8/$I$4</f>
        <v>1123.39096</v>
      </c>
      <c r="M8" s="13">
        <f>J8/$I$4</f>
        <v>300</v>
      </c>
      <c r="N8" s="13">
        <f>K8/$I$4</f>
        <v>300</v>
      </c>
    </row>
    <row r="9" spans="1:14" ht="34.5" customHeight="1">
      <c r="A9" s="20" t="s">
        <v>138</v>
      </c>
      <c r="B9" s="20"/>
      <c r="C9" s="20"/>
      <c r="D9" s="20"/>
      <c r="E9" s="20"/>
      <c r="F9" s="20"/>
      <c r="G9" s="14" t="s">
        <v>137</v>
      </c>
      <c r="H9" s="15" t="s">
        <v>6</v>
      </c>
      <c r="I9" s="16">
        <v>1123390.96</v>
      </c>
      <c r="J9" s="16">
        <v>300000</v>
      </c>
      <c r="K9" s="16">
        <v>300000</v>
      </c>
      <c r="L9" s="17">
        <f t="shared" ref="L9:L72" si="0">I9/$I$4</f>
        <v>1123.39096</v>
      </c>
      <c r="M9" s="17">
        <f t="shared" ref="M9:M72" si="1">J9/$I$4</f>
        <v>300</v>
      </c>
      <c r="N9" s="17">
        <f t="shared" ref="N9:N72" si="2">K9/$I$4</f>
        <v>300</v>
      </c>
    </row>
    <row r="10" spans="1:14" ht="34.5" customHeight="1">
      <c r="A10" s="20" t="s">
        <v>136</v>
      </c>
      <c r="B10" s="20"/>
      <c r="C10" s="20"/>
      <c r="D10" s="20"/>
      <c r="E10" s="20"/>
      <c r="F10" s="20"/>
      <c r="G10" s="14" t="s">
        <v>135</v>
      </c>
      <c r="H10" s="15" t="s">
        <v>6</v>
      </c>
      <c r="I10" s="16">
        <v>19200</v>
      </c>
      <c r="J10" s="16">
        <v>300000</v>
      </c>
      <c r="K10" s="16">
        <v>300000</v>
      </c>
      <c r="L10" s="17">
        <f t="shared" si="0"/>
        <v>19.2</v>
      </c>
      <c r="M10" s="17">
        <f t="shared" si="1"/>
        <v>300</v>
      </c>
      <c r="N10" s="17">
        <f t="shared" si="2"/>
        <v>300</v>
      </c>
    </row>
    <row r="11" spans="1:14" ht="23.25" customHeight="1">
      <c r="A11" s="20" t="s">
        <v>40</v>
      </c>
      <c r="B11" s="20"/>
      <c r="C11" s="20"/>
      <c r="D11" s="20"/>
      <c r="E11" s="20"/>
      <c r="F11" s="20"/>
      <c r="G11" s="14" t="s">
        <v>135</v>
      </c>
      <c r="H11" s="15" t="s">
        <v>39</v>
      </c>
      <c r="I11" s="16">
        <v>19200</v>
      </c>
      <c r="J11" s="16">
        <v>300000</v>
      </c>
      <c r="K11" s="16">
        <v>300000</v>
      </c>
      <c r="L11" s="17">
        <f t="shared" si="0"/>
        <v>19.2</v>
      </c>
      <c r="M11" s="17">
        <f t="shared" si="1"/>
        <v>300</v>
      </c>
      <c r="N11" s="17">
        <f t="shared" si="2"/>
        <v>300</v>
      </c>
    </row>
    <row r="12" spans="1:14" ht="23.25" customHeight="1">
      <c r="A12" s="20" t="s">
        <v>38</v>
      </c>
      <c r="B12" s="20"/>
      <c r="C12" s="20"/>
      <c r="D12" s="20"/>
      <c r="E12" s="20"/>
      <c r="F12" s="20"/>
      <c r="G12" s="14" t="s">
        <v>135</v>
      </c>
      <c r="H12" s="15" t="s">
        <v>36</v>
      </c>
      <c r="I12" s="16">
        <v>19200</v>
      </c>
      <c r="J12" s="16">
        <v>300000</v>
      </c>
      <c r="K12" s="16">
        <v>300000</v>
      </c>
      <c r="L12" s="17">
        <f t="shared" si="0"/>
        <v>19.2</v>
      </c>
      <c r="M12" s="17">
        <f t="shared" si="1"/>
        <v>300</v>
      </c>
      <c r="N12" s="17">
        <f t="shared" si="2"/>
        <v>300</v>
      </c>
    </row>
    <row r="13" spans="1:14" ht="23.25" customHeight="1">
      <c r="A13" s="20" t="s">
        <v>134</v>
      </c>
      <c r="B13" s="20"/>
      <c r="C13" s="20"/>
      <c r="D13" s="20"/>
      <c r="E13" s="20"/>
      <c r="F13" s="20"/>
      <c r="G13" s="14" t="s">
        <v>133</v>
      </c>
      <c r="H13" s="15" t="s">
        <v>6</v>
      </c>
      <c r="I13" s="16">
        <v>1104190.96</v>
      </c>
      <c r="J13" s="16">
        <v>0</v>
      </c>
      <c r="K13" s="16">
        <v>0</v>
      </c>
      <c r="L13" s="17">
        <f t="shared" si="0"/>
        <v>1104.1909599999999</v>
      </c>
      <c r="M13" s="17">
        <f t="shared" si="1"/>
        <v>0</v>
      </c>
      <c r="N13" s="17">
        <f t="shared" si="2"/>
        <v>0</v>
      </c>
    </row>
    <row r="14" spans="1:14" ht="23.25" customHeight="1">
      <c r="A14" s="20" t="s">
        <v>40</v>
      </c>
      <c r="B14" s="20"/>
      <c r="C14" s="20"/>
      <c r="D14" s="20"/>
      <c r="E14" s="20"/>
      <c r="F14" s="20"/>
      <c r="G14" s="14" t="s">
        <v>133</v>
      </c>
      <c r="H14" s="15" t="s">
        <v>39</v>
      </c>
      <c r="I14" s="16">
        <v>1104190.96</v>
      </c>
      <c r="J14" s="16">
        <v>0</v>
      </c>
      <c r="K14" s="16">
        <v>0</v>
      </c>
      <c r="L14" s="17">
        <f t="shared" si="0"/>
        <v>1104.1909599999999</v>
      </c>
      <c r="M14" s="17">
        <f t="shared" si="1"/>
        <v>0</v>
      </c>
      <c r="N14" s="17">
        <f t="shared" si="2"/>
        <v>0</v>
      </c>
    </row>
    <row r="15" spans="1:14" ht="23.25" customHeight="1">
      <c r="A15" s="20" t="s">
        <v>38</v>
      </c>
      <c r="B15" s="20"/>
      <c r="C15" s="20"/>
      <c r="D15" s="20"/>
      <c r="E15" s="20"/>
      <c r="F15" s="20"/>
      <c r="G15" s="14" t="s">
        <v>133</v>
      </c>
      <c r="H15" s="15" t="s">
        <v>36</v>
      </c>
      <c r="I15" s="16">
        <v>1104190.96</v>
      </c>
      <c r="J15" s="16">
        <v>0</v>
      </c>
      <c r="K15" s="16">
        <v>0</v>
      </c>
      <c r="L15" s="17">
        <f t="shared" si="0"/>
        <v>1104.1909599999999</v>
      </c>
      <c r="M15" s="17">
        <f t="shared" si="1"/>
        <v>0</v>
      </c>
      <c r="N15" s="17">
        <f t="shared" si="2"/>
        <v>0</v>
      </c>
    </row>
    <row r="16" spans="1:14" ht="45.75" customHeight="1">
      <c r="A16" s="19" t="s">
        <v>132</v>
      </c>
      <c r="B16" s="19"/>
      <c r="C16" s="19"/>
      <c r="D16" s="19"/>
      <c r="E16" s="19"/>
      <c r="F16" s="19"/>
      <c r="G16" s="10" t="s">
        <v>131</v>
      </c>
      <c r="H16" s="11" t="s">
        <v>6</v>
      </c>
      <c r="I16" s="12">
        <v>19998</v>
      </c>
      <c r="J16" s="12">
        <v>21000</v>
      </c>
      <c r="K16" s="12">
        <v>21000</v>
      </c>
      <c r="L16" s="13">
        <f t="shared" si="0"/>
        <v>19.998000000000001</v>
      </c>
      <c r="M16" s="13">
        <f t="shared" si="1"/>
        <v>21</v>
      </c>
      <c r="N16" s="13">
        <f t="shared" si="2"/>
        <v>21</v>
      </c>
    </row>
    <row r="17" spans="1:14" ht="34.5" customHeight="1">
      <c r="A17" s="20" t="s">
        <v>130</v>
      </c>
      <c r="B17" s="20"/>
      <c r="C17" s="20"/>
      <c r="D17" s="20"/>
      <c r="E17" s="20"/>
      <c r="F17" s="20"/>
      <c r="G17" s="14" t="s">
        <v>129</v>
      </c>
      <c r="H17" s="15" t="s">
        <v>6</v>
      </c>
      <c r="I17" s="16">
        <v>19998</v>
      </c>
      <c r="J17" s="16">
        <v>21000</v>
      </c>
      <c r="K17" s="16">
        <v>21000</v>
      </c>
      <c r="L17" s="17">
        <f t="shared" si="0"/>
        <v>19.998000000000001</v>
      </c>
      <c r="M17" s="17">
        <f t="shared" si="1"/>
        <v>21</v>
      </c>
      <c r="N17" s="17">
        <f t="shared" si="2"/>
        <v>21</v>
      </c>
    </row>
    <row r="18" spans="1:14" ht="23.25" customHeight="1">
      <c r="A18" s="20" t="s">
        <v>40</v>
      </c>
      <c r="B18" s="20"/>
      <c r="C18" s="20"/>
      <c r="D18" s="20"/>
      <c r="E18" s="20"/>
      <c r="F18" s="20"/>
      <c r="G18" s="14" t="s">
        <v>129</v>
      </c>
      <c r="H18" s="15" t="s">
        <v>39</v>
      </c>
      <c r="I18" s="16">
        <v>19998</v>
      </c>
      <c r="J18" s="16">
        <v>21000</v>
      </c>
      <c r="K18" s="16">
        <v>21000</v>
      </c>
      <c r="L18" s="17">
        <f t="shared" si="0"/>
        <v>19.998000000000001</v>
      </c>
      <c r="M18" s="17">
        <f t="shared" si="1"/>
        <v>21</v>
      </c>
      <c r="N18" s="17">
        <f t="shared" si="2"/>
        <v>21</v>
      </c>
    </row>
    <row r="19" spans="1:14" ht="23.25" customHeight="1">
      <c r="A19" s="20" t="s">
        <v>38</v>
      </c>
      <c r="B19" s="20"/>
      <c r="C19" s="20"/>
      <c r="D19" s="20"/>
      <c r="E19" s="20"/>
      <c r="F19" s="20"/>
      <c r="G19" s="14" t="s">
        <v>129</v>
      </c>
      <c r="H19" s="15" t="s">
        <v>36</v>
      </c>
      <c r="I19" s="16">
        <v>19998</v>
      </c>
      <c r="J19" s="16">
        <v>21000</v>
      </c>
      <c r="K19" s="16">
        <v>21000</v>
      </c>
      <c r="L19" s="17">
        <f t="shared" si="0"/>
        <v>19.998000000000001</v>
      </c>
      <c r="M19" s="17">
        <f t="shared" si="1"/>
        <v>21</v>
      </c>
      <c r="N19" s="17">
        <f t="shared" si="2"/>
        <v>21</v>
      </c>
    </row>
    <row r="20" spans="1:14" ht="45.75" customHeight="1">
      <c r="A20" s="19" t="s">
        <v>128</v>
      </c>
      <c r="B20" s="19"/>
      <c r="C20" s="19"/>
      <c r="D20" s="19"/>
      <c r="E20" s="19"/>
      <c r="F20" s="19"/>
      <c r="G20" s="10" t="s">
        <v>127</v>
      </c>
      <c r="H20" s="11" t="s">
        <v>6</v>
      </c>
      <c r="I20" s="12">
        <v>5014256.4400000004</v>
      </c>
      <c r="J20" s="12">
        <v>5185800</v>
      </c>
      <c r="K20" s="12">
        <v>5347600</v>
      </c>
      <c r="L20" s="13">
        <f t="shared" si="0"/>
        <v>5014.2564400000001</v>
      </c>
      <c r="M20" s="13">
        <f t="shared" si="1"/>
        <v>5185.8</v>
      </c>
      <c r="N20" s="13">
        <f t="shared" si="2"/>
        <v>5347.6</v>
      </c>
    </row>
    <row r="21" spans="1:14" ht="12.75" customHeight="1">
      <c r="A21" s="20" t="s">
        <v>126</v>
      </c>
      <c r="B21" s="20"/>
      <c r="C21" s="20"/>
      <c r="D21" s="20"/>
      <c r="E21" s="20"/>
      <c r="F21" s="20"/>
      <c r="G21" s="14" t="s">
        <v>125</v>
      </c>
      <c r="H21" s="15" t="s">
        <v>6</v>
      </c>
      <c r="I21" s="16">
        <v>2093647.18</v>
      </c>
      <c r="J21" s="16">
        <v>1400000</v>
      </c>
      <c r="K21" s="16">
        <v>1550000</v>
      </c>
      <c r="L21" s="17">
        <f t="shared" si="0"/>
        <v>2093.6471799999999</v>
      </c>
      <c r="M21" s="17">
        <f t="shared" si="1"/>
        <v>1400</v>
      </c>
      <c r="N21" s="17">
        <f t="shared" si="2"/>
        <v>1550</v>
      </c>
    </row>
    <row r="22" spans="1:14" ht="23.25" customHeight="1">
      <c r="A22" s="20" t="s">
        <v>40</v>
      </c>
      <c r="B22" s="20"/>
      <c r="C22" s="20"/>
      <c r="D22" s="20"/>
      <c r="E22" s="20"/>
      <c r="F22" s="20"/>
      <c r="G22" s="14" t="s">
        <v>125</v>
      </c>
      <c r="H22" s="15" t="s">
        <v>39</v>
      </c>
      <c r="I22" s="16">
        <v>2093647.18</v>
      </c>
      <c r="J22" s="16">
        <v>1400000</v>
      </c>
      <c r="K22" s="16">
        <v>1550000</v>
      </c>
      <c r="L22" s="17">
        <f t="shared" si="0"/>
        <v>2093.6471799999999</v>
      </c>
      <c r="M22" s="17">
        <f t="shared" si="1"/>
        <v>1400</v>
      </c>
      <c r="N22" s="17">
        <f t="shared" si="2"/>
        <v>1550</v>
      </c>
    </row>
    <row r="23" spans="1:14" ht="23.25" customHeight="1">
      <c r="A23" s="20" t="s">
        <v>38</v>
      </c>
      <c r="B23" s="20"/>
      <c r="C23" s="20"/>
      <c r="D23" s="20"/>
      <c r="E23" s="20"/>
      <c r="F23" s="20"/>
      <c r="G23" s="14" t="s">
        <v>125</v>
      </c>
      <c r="H23" s="15" t="s">
        <v>36</v>
      </c>
      <c r="I23" s="16">
        <v>2093647.18</v>
      </c>
      <c r="J23" s="16">
        <v>1400000</v>
      </c>
      <c r="K23" s="16">
        <v>1550000</v>
      </c>
      <c r="L23" s="17">
        <f t="shared" si="0"/>
        <v>2093.6471799999999</v>
      </c>
      <c r="M23" s="17">
        <f t="shared" si="1"/>
        <v>1400</v>
      </c>
      <c r="N23" s="17">
        <f t="shared" si="2"/>
        <v>1550</v>
      </c>
    </row>
    <row r="24" spans="1:14" ht="12.75" customHeight="1">
      <c r="A24" s="20" t="s">
        <v>124</v>
      </c>
      <c r="B24" s="20"/>
      <c r="C24" s="20"/>
      <c r="D24" s="20"/>
      <c r="E24" s="20"/>
      <c r="F24" s="20"/>
      <c r="G24" s="14" t="s">
        <v>123</v>
      </c>
      <c r="H24" s="15" t="s">
        <v>6</v>
      </c>
      <c r="I24" s="16">
        <v>2743723.26</v>
      </c>
      <c r="J24" s="16">
        <v>3325800</v>
      </c>
      <c r="K24" s="16">
        <v>3337600</v>
      </c>
      <c r="L24" s="17">
        <f t="shared" si="0"/>
        <v>2743.7232599999998</v>
      </c>
      <c r="M24" s="17">
        <f t="shared" si="1"/>
        <v>3325.8</v>
      </c>
      <c r="N24" s="17">
        <f t="shared" si="2"/>
        <v>3337.6</v>
      </c>
    </row>
    <row r="25" spans="1:14" ht="23.25" customHeight="1">
      <c r="A25" s="20" t="s">
        <v>40</v>
      </c>
      <c r="B25" s="20"/>
      <c r="C25" s="20"/>
      <c r="D25" s="20"/>
      <c r="E25" s="20"/>
      <c r="F25" s="20"/>
      <c r="G25" s="14" t="s">
        <v>123</v>
      </c>
      <c r="H25" s="15" t="s">
        <v>39</v>
      </c>
      <c r="I25" s="16">
        <v>2743723.26</v>
      </c>
      <c r="J25" s="16">
        <v>3325800</v>
      </c>
      <c r="K25" s="16">
        <v>3337600</v>
      </c>
      <c r="L25" s="17">
        <f t="shared" si="0"/>
        <v>2743.7232599999998</v>
      </c>
      <c r="M25" s="17">
        <f t="shared" si="1"/>
        <v>3325.8</v>
      </c>
      <c r="N25" s="17">
        <f t="shared" si="2"/>
        <v>3337.6</v>
      </c>
    </row>
    <row r="26" spans="1:14" ht="23.25" customHeight="1">
      <c r="A26" s="20" t="s">
        <v>38</v>
      </c>
      <c r="B26" s="20"/>
      <c r="C26" s="20"/>
      <c r="D26" s="20"/>
      <c r="E26" s="20"/>
      <c r="F26" s="20"/>
      <c r="G26" s="14" t="s">
        <v>123</v>
      </c>
      <c r="H26" s="15" t="s">
        <v>36</v>
      </c>
      <c r="I26" s="16">
        <v>2743723.26</v>
      </c>
      <c r="J26" s="16">
        <v>3325800</v>
      </c>
      <c r="K26" s="16">
        <v>3337600</v>
      </c>
      <c r="L26" s="17">
        <f t="shared" si="0"/>
        <v>2743.7232599999998</v>
      </c>
      <c r="M26" s="17">
        <f t="shared" si="1"/>
        <v>3325.8</v>
      </c>
      <c r="N26" s="17">
        <f t="shared" si="2"/>
        <v>3337.6</v>
      </c>
    </row>
    <row r="27" spans="1:14" ht="34.5" customHeight="1">
      <c r="A27" s="20" t="s">
        <v>122</v>
      </c>
      <c r="B27" s="20"/>
      <c r="C27" s="20"/>
      <c r="D27" s="20"/>
      <c r="E27" s="20"/>
      <c r="F27" s="20"/>
      <c r="G27" s="14" t="s">
        <v>121</v>
      </c>
      <c r="H27" s="15" t="s">
        <v>6</v>
      </c>
      <c r="I27" s="16">
        <v>157391</v>
      </c>
      <c r="J27" s="16">
        <v>330000</v>
      </c>
      <c r="K27" s="16">
        <v>330000</v>
      </c>
      <c r="L27" s="17">
        <f t="shared" si="0"/>
        <v>157.39099999999999</v>
      </c>
      <c r="M27" s="17">
        <f t="shared" si="1"/>
        <v>330</v>
      </c>
      <c r="N27" s="17">
        <f t="shared" si="2"/>
        <v>330</v>
      </c>
    </row>
    <row r="28" spans="1:14" ht="23.25" customHeight="1">
      <c r="A28" s="20" t="s">
        <v>40</v>
      </c>
      <c r="B28" s="20"/>
      <c r="C28" s="20"/>
      <c r="D28" s="20"/>
      <c r="E28" s="20"/>
      <c r="F28" s="20"/>
      <c r="G28" s="14" t="s">
        <v>121</v>
      </c>
      <c r="H28" s="15" t="s">
        <v>39</v>
      </c>
      <c r="I28" s="16">
        <v>157391</v>
      </c>
      <c r="J28" s="16">
        <v>330000</v>
      </c>
      <c r="K28" s="16">
        <v>330000</v>
      </c>
      <c r="L28" s="17">
        <f t="shared" si="0"/>
        <v>157.39099999999999</v>
      </c>
      <c r="M28" s="17">
        <f t="shared" si="1"/>
        <v>330</v>
      </c>
      <c r="N28" s="17">
        <f t="shared" si="2"/>
        <v>330</v>
      </c>
    </row>
    <row r="29" spans="1:14" ht="23.25" customHeight="1">
      <c r="A29" s="20" t="s">
        <v>38</v>
      </c>
      <c r="B29" s="20"/>
      <c r="C29" s="20"/>
      <c r="D29" s="20"/>
      <c r="E29" s="20"/>
      <c r="F29" s="20"/>
      <c r="G29" s="14" t="s">
        <v>121</v>
      </c>
      <c r="H29" s="15" t="s">
        <v>36</v>
      </c>
      <c r="I29" s="16">
        <v>157391</v>
      </c>
      <c r="J29" s="16">
        <v>330000</v>
      </c>
      <c r="K29" s="16">
        <v>330000</v>
      </c>
      <c r="L29" s="17">
        <f t="shared" si="0"/>
        <v>157.39099999999999</v>
      </c>
      <c r="M29" s="17">
        <f t="shared" si="1"/>
        <v>330</v>
      </c>
      <c r="N29" s="17">
        <f t="shared" si="2"/>
        <v>330</v>
      </c>
    </row>
    <row r="30" spans="1:14" ht="57" customHeight="1">
      <c r="A30" s="20" t="s">
        <v>93</v>
      </c>
      <c r="B30" s="20"/>
      <c r="C30" s="20"/>
      <c r="D30" s="20"/>
      <c r="E30" s="20"/>
      <c r="F30" s="20"/>
      <c r="G30" s="14" t="s">
        <v>120</v>
      </c>
      <c r="H30" s="15" t="s">
        <v>6</v>
      </c>
      <c r="I30" s="16">
        <v>19495</v>
      </c>
      <c r="J30" s="16">
        <v>100000</v>
      </c>
      <c r="K30" s="16">
        <v>100000</v>
      </c>
      <c r="L30" s="17">
        <f t="shared" si="0"/>
        <v>19.495000000000001</v>
      </c>
      <c r="M30" s="17">
        <f t="shared" si="1"/>
        <v>100</v>
      </c>
      <c r="N30" s="17">
        <f t="shared" si="2"/>
        <v>100</v>
      </c>
    </row>
    <row r="31" spans="1:14" ht="23.25" customHeight="1">
      <c r="A31" s="20" t="s">
        <v>40</v>
      </c>
      <c r="B31" s="20"/>
      <c r="C31" s="20"/>
      <c r="D31" s="20"/>
      <c r="E31" s="20"/>
      <c r="F31" s="20"/>
      <c r="G31" s="14" t="s">
        <v>120</v>
      </c>
      <c r="H31" s="15" t="s">
        <v>39</v>
      </c>
      <c r="I31" s="16">
        <v>19495</v>
      </c>
      <c r="J31" s="16">
        <v>100000</v>
      </c>
      <c r="K31" s="16">
        <v>100000</v>
      </c>
      <c r="L31" s="17">
        <f t="shared" si="0"/>
        <v>19.495000000000001</v>
      </c>
      <c r="M31" s="17">
        <f t="shared" si="1"/>
        <v>100</v>
      </c>
      <c r="N31" s="17">
        <f t="shared" si="2"/>
        <v>100</v>
      </c>
    </row>
    <row r="32" spans="1:14" ht="23.25" customHeight="1">
      <c r="A32" s="20" t="s">
        <v>38</v>
      </c>
      <c r="B32" s="20"/>
      <c r="C32" s="20"/>
      <c r="D32" s="20"/>
      <c r="E32" s="20"/>
      <c r="F32" s="20"/>
      <c r="G32" s="14" t="s">
        <v>120</v>
      </c>
      <c r="H32" s="15" t="s">
        <v>36</v>
      </c>
      <c r="I32" s="16">
        <v>19495</v>
      </c>
      <c r="J32" s="16">
        <v>100000</v>
      </c>
      <c r="K32" s="16">
        <v>100000</v>
      </c>
      <c r="L32" s="17">
        <f t="shared" si="0"/>
        <v>19.495000000000001</v>
      </c>
      <c r="M32" s="17">
        <f t="shared" si="1"/>
        <v>100</v>
      </c>
      <c r="N32" s="17">
        <f t="shared" si="2"/>
        <v>100</v>
      </c>
    </row>
    <row r="33" spans="1:14" ht="23.25" customHeight="1">
      <c r="A33" s="20" t="s">
        <v>119</v>
      </c>
      <c r="B33" s="20"/>
      <c r="C33" s="20"/>
      <c r="D33" s="20"/>
      <c r="E33" s="20"/>
      <c r="F33" s="20"/>
      <c r="G33" s="14" t="s">
        <v>118</v>
      </c>
      <c r="H33" s="15" t="s">
        <v>6</v>
      </c>
      <c r="I33" s="16">
        <v>0</v>
      </c>
      <c r="J33" s="16">
        <v>30000</v>
      </c>
      <c r="K33" s="16">
        <v>30000</v>
      </c>
      <c r="L33" s="17">
        <f t="shared" si="0"/>
        <v>0</v>
      </c>
      <c r="M33" s="17">
        <f t="shared" si="1"/>
        <v>30</v>
      </c>
      <c r="N33" s="17">
        <f t="shared" si="2"/>
        <v>30</v>
      </c>
    </row>
    <row r="34" spans="1:14" ht="23.25" customHeight="1">
      <c r="A34" s="20" t="s">
        <v>40</v>
      </c>
      <c r="B34" s="20"/>
      <c r="C34" s="20"/>
      <c r="D34" s="20"/>
      <c r="E34" s="20"/>
      <c r="F34" s="20"/>
      <c r="G34" s="14" t="s">
        <v>118</v>
      </c>
      <c r="H34" s="15" t="s">
        <v>39</v>
      </c>
      <c r="I34" s="16">
        <v>0</v>
      </c>
      <c r="J34" s="16">
        <v>30000</v>
      </c>
      <c r="K34" s="16">
        <v>30000</v>
      </c>
      <c r="L34" s="17">
        <f t="shared" si="0"/>
        <v>0</v>
      </c>
      <c r="M34" s="17">
        <f t="shared" si="1"/>
        <v>30</v>
      </c>
      <c r="N34" s="17">
        <f t="shared" si="2"/>
        <v>30</v>
      </c>
    </row>
    <row r="35" spans="1:14" ht="23.25" customHeight="1">
      <c r="A35" s="20" t="s">
        <v>38</v>
      </c>
      <c r="B35" s="20"/>
      <c r="C35" s="20"/>
      <c r="D35" s="20"/>
      <c r="E35" s="20"/>
      <c r="F35" s="20"/>
      <c r="G35" s="14" t="s">
        <v>118</v>
      </c>
      <c r="H35" s="15" t="s">
        <v>36</v>
      </c>
      <c r="I35" s="16">
        <v>0</v>
      </c>
      <c r="J35" s="16">
        <v>30000</v>
      </c>
      <c r="K35" s="16">
        <v>30000</v>
      </c>
      <c r="L35" s="17">
        <f t="shared" si="0"/>
        <v>0</v>
      </c>
      <c r="M35" s="17">
        <f t="shared" si="1"/>
        <v>30</v>
      </c>
      <c r="N35" s="17">
        <f t="shared" si="2"/>
        <v>30</v>
      </c>
    </row>
    <row r="36" spans="1:14" ht="57" customHeight="1">
      <c r="A36" s="19" t="s">
        <v>117</v>
      </c>
      <c r="B36" s="19"/>
      <c r="C36" s="19"/>
      <c r="D36" s="19"/>
      <c r="E36" s="19"/>
      <c r="F36" s="19"/>
      <c r="G36" s="10" t="s">
        <v>116</v>
      </c>
      <c r="H36" s="11" t="s">
        <v>6</v>
      </c>
      <c r="I36" s="12">
        <v>41296001.640000001</v>
      </c>
      <c r="J36" s="12">
        <v>7707400</v>
      </c>
      <c r="K36" s="12">
        <v>7310900</v>
      </c>
      <c r="L36" s="13">
        <f t="shared" si="0"/>
        <v>41296.001640000002</v>
      </c>
      <c r="M36" s="13">
        <f t="shared" si="1"/>
        <v>7707.4</v>
      </c>
      <c r="N36" s="13">
        <f t="shared" si="2"/>
        <v>7310.9</v>
      </c>
    </row>
    <row r="37" spans="1:14" ht="34.5" customHeight="1">
      <c r="A37" s="19" t="s">
        <v>115</v>
      </c>
      <c r="B37" s="19"/>
      <c r="C37" s="19"/>
      <c r="D37" s="19"/>
      <c r="E37" s="19"/>
      <c r="F37" s="19"/>
      <c r="G37" s="10" t="s">
        <v>114</v>
      </c>
      <c r="H37" s="11" t="s">
        <v>6</v>
      </c>
      <c r="I37" s="12">
        <v>41296001.640000001</v>
      </c>
      <c r="J37" s="12">
        <v>7707400</v>
      </c>
      <c r="K37" s="12">
        <v>7310900</v>
      </c>
      <c r="L37" s="13">
        <f t="shared" si="0"/>
        <v>41296.001640000002</v>
      </c>
      <c r="M37" s="13">
        <f t="shared" si="1"/>
        <v>7707.4</v>
      </c>
      <c r="N37" s="13">
        <f t="shared" si="2"/>
        <v>7310.9</v>
      </c>
    </row>
    <row r="38" spans="1:14" ht="45.75" customHeight="1">
      <c r="A38" s="20" t="s">
        <v>113</v>
      </c>
      <c r="B38" s="20"/>
      <c r="C38" s="20"/>
      <c r="D38" s="20"/>
      <c r="E38" s="20"/>
      <c r="F38" s="20"/>
      <c r="G38" s="14" t="s">
        <v>112</v>
      </c>
      <c r="H38" s="15" t="s">
        <v>6</v>
      </c>
      <c r="I38" s="16">
        <v>4127882.89</v>
      </c>
      <c r="J38" s="16">
        <v>3310000</v>
      </c>
      <c r="K38" s="16">
        <v>2910000</v>
      </c>
      <c r="L38" s="17">
        <f t="shared" si="0"/>
        <v>4127.8828899999999</v>
      </c>
      <c r="M38" s="17">
        <f t="shared" si="1"/>
        <v>3310</v>
      </c>
      <c r="N38" s="17">
        <f t="shared" si="2"/>
        <v>2910</v>
      </c>
    </row>
    <row r="39" spans="1:14" ht="23.25" customHeight="1">
      <c r="A39" s="20" t="s">
        <v>40</v>
      </c>
      <c r="B39" s="20"/>
      <c r="C39" s="20"/>
      <c r="D39" s="20"/>
      <c r="E39" s="20"/>
      <c r="F39" s="20"/>
      <c r="G39" s="14" t="s">
        <v>112</v>
      </c>
      <c r="H39" s="15" t="s">
        <v>39</v>
      </c>
      <c r="I39" s="16">
        <v>4121882.89</v>
      </c>
      <c r="J39" s="16">
        <v>3300000</v>
      </c>
      <c r="K39" s="16">
        <v>2900000</v>
      </c>
      <c r="L39" s="17">
        <f t="shared" si="0"/>
        <v>4121.8828899999999</v>
      </c>
      <c r="M39" s="17">
        <f t="shared" si="1"/>
        <v>3300</v>
      </c>
      <c r="N39" s="17">
        <f t="shared" si="2"/>
        <v>2900</v>
      </c>
    </row>
    <row r="40" spans="1:14" ht="23.25" customHeight="1">
      <c r="A40" s="20" t="s">
        <v>38</v>
      </c>
      <c r="B40" s="20"/>
      <c r="C40" s="20"/>
      <c r="D40" s="20"/>
      <c r="E40" s="20"/>
      <c r="F40" s="20"/>
      <c r="G40" s="14" t="s">
        <v>112</v>
      </c>
      <c r="H40" s="15" t="s">
        <v>36</v>
      </c>
      <c r="I40" s="16">
        <v>4121882.89</v>
      </c>
      <c r="J40" s="16">
        <v>3300000</v>
      </c>
      <c r="K40" s="16">
        <v>2900000</v>
      </c>
      <c r="L40" s="17">
        <f t="shared" si="0"/>
        <v>4121.8828899999999</v>
      </c>
      <c r="M40" s="17">
        <f t="shared" si="1"/>
        <v>3300</v>
      </c>
      <c r="N40" s="17">
        <f t="shared" si="2"/>
        <v>2900</v>
      </c>
    </row>
    <row r="41" spans="1:14" ht="12.75" customHeight="1">
      <c r="A41" s="20" t="s">
        <v>5</v>
      </c>
      <c r="B41" s="20"/>
      <c r="C41" s="20"/>
      <c r="D41" s="20"/>
      <c r="E41" s="20"/>
      <c r="F41" s="20"/>
      <c r="G41" s="14" t="s">
        <v>112</v>
      </c>
      <c r="H41" s="15" t="s">
        <v>4</v>
      </c>
      <c r="I41" s="16">
        <v>6000</v>
      </c>
      <c r="J41" s="16">
        <v>10000</v>
      </c>
      <c r="K41" s="16">
        <v>10000</v>
      </c>
      <c r="L41" s="17">
        <f t="shared" si="0"/>
        <v>6</v>
      </c>
      <c r="M41" s="17">
        <f t="shared" si="1"/>
        <v>10</v>
      </c>
      <c r="N41" s="17">
        <f t="shared" si="2"/>
        <v>10</v>
      </c>
    </row>
    <row r="42" spans="1:14" ht="12.75" customHeight="1">
      <c r="A42" s="20" t="s">
        <v>3</v>
      </c>
      <c r="B42" s="20"/>
      <c r="C42" s="20"/>
      <c r="D42" s="20"/>
      <c r="E42" s="20"/>
      <c r="F42" s="20"/>
      <c r="G42" s="14" t="s">
        <v>112</v>
      </c>
      <c r="H42" s="15" t="s">
        <v>1</v>
      </c>
      <c r="I42" s="16">
        <v>6000</v>
      </c>
      <c r="J42" s="16">
        <v>10000</v>
      </c>
      <c r="K42" s="16">
        <v>10000</v>
      </c>
      <c r="L42" s="17">
        <f t="shared" si="0"/>
        <v>6</v>
      </c>
      <c r="M42" s="17">
        <f t="shared" si="1"/>
        <v>10</v>
      </c>
      <c r="N42" s="17">
        <f t="shared" si="2"/>
        <v>10</v>
      </c>
    </row>
    <row r="43" spans="1:14" ht="45.75" customHeight="1">
      <c r="A43" s="20" t="s">
        <v>111</v>
      </c>
      <c r="B43" s="20"/>
      <c r="C43" s="20"/>
      <c r="D43" s="20"/>
      <c r="E43" s="20"/>
      <c r="F43" s="20"/>
      <c r="G43" s="14" t="s">
        <v>110</v>
      </c>
      <c r="H43" s="15" t="s">
        <v>6</v>
      </c>
      <c r="I43" s="16">
        <v>3540592.49</v>
      </c>
      <c r="J43" s="16">
        <v>3377400</v>
      </c>
      <c r="K43" s="16">
        <v>3380900</v>
      </c>
      <c r="L43" s="17">
        <f t="shared" si="0"/>
        <v>3540.59249</v>
      </c>
      <c r="M43" s="17">
        <f t="shared" si="1"/>
        <v>3377.4</v>
      </c>
      <c r="N43" s="17">
        <f t="shared" si="2"/>
        <v>3380.9</v>
      </c>
    </row>
    <row r="44" spans="1:14" ht="23.25" customHeight="1">
      <c r="A44" s="20" t="s">
        <v>40</v>
      </c>
      <c r="B44" s="20"/>
      <c r="C44" s="20"/>
      <c r="D44" s="20"/>
      <c r="E44" s="20"/>
      <c r="F44" s="20"/>
      <c r="G44" s="14" t="s">
        <v>110</v>
      </c>
      <c r="H44" s="15" t="s">
        <v>39</v>
      </c>
      <c r="I44" s="16">
        <v>3539695.33</v>
      </c>
      <c r="J44" s="16">
        <v>3376900</v>
      </c>
      <c r="K44" s="16">
        <v>3380400</v>
      </c>
      <c r="L44" s="17">
        <f t="shared" si="0"/>
        <v>3539.69533</v>
      </c>
      <c r="M44" s="17">
        <f t="shared" si="1"/>
        <v>3376.9</v>
      </c>
      <c r="N44" s="17">
        <f t="shared" si="2"/>
        <v>3380.4</v>
      </c>
    </row>
    <row r="45" spans="1:14" ht="23.25" customHeight="1">
      <c r="A45" s="20" t="s">
        <v>38</v>
      </c>
      <c r="B45" s="20"/>
      <c r="C45" s="20"/>
      <c r="D45" s="20"/>
      <c r="E45" s="20"/>
      <c r="F45" s="20"/>
      <c r="G45" s="14" t="s">
        <v>110</v>
      </c>
      <c r="H45" s="15" t="s">
        <v>36</v>
      </c>
      <c r="I45" s="16">
        <v>3539695.33</v>
      </c>
      <c r="J45" s="16">
        <v>3376900</v>
      </c>
      <c r="K45" s="16">
        <v>3380400</v>
      </c>
      <c r="L45" s="17">
        <f t="shared" si="0"/>
        <v>3539.69533</v>
      </c>
      <c r="M45" s="17">
        <f t="shared" si="1"/>
        <v>3376.9</v>
      </c>
      <c r="N45" s="17">
        <f t="shared" si="2"/>
        <v>3380.4</v>
      </c>
    </row>
    <row r="46" spans="1:14" ht="12.75" customHeight="1">
      <c r="A46" s="20" t="s">
        <v>5</v>
      </c>
      <c r="B46" s="20"/>
      <c r="C46" s="20"/>
      <c r="D46" s="20"/>
      <c r="E46" s="20"/>
      <c r="F46" s="20"/>
      <c r="G46" s="14" t="s">
        <v>110</v>
      </c>
      <c r="H46" s="15" t="s">
        <v>4</v>
      </c>
      <c r="I46" s="16">
        <v>897.16</v>
      </c>
      <c r="J46" s="16">
        <v>500</v>
      </c>
      <c r="K46" s="16">
        <v>500</v>
      </c>
      <c r="L46" s="17">
        <f t="shared" si="0"/>
        <v>0.89715999999999996</v>
      </c>
      <c r="M46" s="17">
        <f t="shared" si="1"/>
        <v>0.5</v>
      </c>
      <c r="N46" s="17">
        <f t="shared" si="2"/>
        <v>0.5</v>
      </c>
    </row>
    <row r="47" spans="1:14" ht="12.75" customHeight="1">
      <c r="A47" s="20" t="s">
        <v>3</v>
      </c>
      <c r="B47" s="20"/>
      <c r="C47" s="20"/>
      <c r="D47" s="20"/>
      <c r="E47" s="20"/>
      <c r="F47" s="20"/>
      <c r="G47" s="14" t="s">
        <v>110</v>
      </c>
      <c r="H47" s="15" t="s">
        <v>1</v>
      </c>
      <c r="I47" s="16">
        <v>897.16</v>
      </c>
      <c r="J47" s="16">
        <v>500</v>
      </c>
      <c r="K47" s="16">
        <v>500</v>
      </c>
      <c r="L47" s="17">
        <f t="shared" si="0"/>
        <v>0.89715999999999996</v>
      </c>
      <c r="M47" s="17">
        <f t="shared" si="1"/>
        <v>0.5</v>
      </c>
      <c r="N47" s="17">
        <f t="shared" si="2"/>
        <v>0.5</v>
      </c>
    </row>
    <row r="48" spans="1:14" ht="12.75" customHeight="1">
      <c r="A48" s="20" t="s">
        <v>109</v>
      </c>
      <c r="B48" s="20"/>
      <c r="C48" s="20"/>
      <c r="D48" s="20"/>
      <c r="E48" s="20"/>
      <c r="F48" s="20"/>
      <c r="G48" s="14" t="s">
        <v>108</v>
      </c>
      <c r="H48" s="15" t="s">
        <v>6</v>
      </c>
      <c r="I48" s="16">
        <v>76419.8</v>
      </c>
      <c r="J48" s="16">
        <v>50000</v>
      </c>
      <c r="K48" s="16">
        <v>50000</v>
      </c>
      <c r="L48" s="17">
        <f t="shared" si="0"/>
        <v>76.419800000000009</v>
      </c>
      <c r="M48" s="17">
        <f t="shared" si="1"/>
        <v>50</v>
      </c>
      <c r="N48" s="17">
        <f t="shared" si="2"/>
        <v>50</v>
      </c>
    </row>
    <row r="49" spans="1:14" ht="23.25" customHeight="1">
      <c r="A49" s="20" t="s">
        <v>40</v>
      </c>
      <c r="B49" s="20"/>
      <c r="C49" s="20"/>
      <c r="D49" s="20"/>
      <c r="E49" s="20"/>
      <c r="F49" s="20"/>
      <c r="G49" s="14" t="s">
        <v>108</v>
      </c>
      <c r="H49" s="15" t="s">
        <v>39</v>
      </c>
      <c r="I49" s="16">
        <v>76419.8</v>
      </c>
      <c r="J49" s="16">
        <v>50000</v>
      </c>
      <c r="K49" s="16">
        <v>50000</v>
      </c>
      <c r="L49" s="17">
        <f t="shared" si="0"/>
        <v>76.419800000000009</v>
      </c>
      <c r="M49" s="17">
        <f t="shared" si="1"/>
        <v>50</v>
      </c>
      <c r="N49" s="17">
        <f t="shared" si="2"/>
        <v>50</v>
      </c>
    </row>
    <row r="50" spans="1:14" ht="23.25" customHeight="1">
      <c r="A50" s="20" t="s">
        <v>38</v>
      </c>
      <c r="B50" s="20"/>
      <c r="C50" s="20"/>
      <c r="D50" s="20"/>
      <c r="E50" s="20"/>
      <c r="F50" s="20"/>
      <c r="G50" s="14" t="s">
        <v>108</v>
      </c>
      <c r="H50" s="15" t="s">
        <v>36</v>
      </c>
      <c r="I50" s="16">
        <v>76419.8</v>
      </c>
      <c r="J50" s="16">
        <v>50000</v>
      </c>
      <c r="K50" s="16">
        <v>50000</v>
      </c>
      <c r="L50" s="17">
        <f t="shared" si="0"/>
        <v>76.419800000000009</v>
      </c>
      <c r="M50" s="17">
        <f t="shared" si="1"/>
        <v>50</v>
      </c>
      <c r="N50" s="17">
        <f t="shared" si="2"/>
        <v>50</v>
      </c>
    </row>
    <row r="51" spans="1:14" ht="23.25" customHeight="1">
      <c r="A51" s="20" t="s">
        <v>107</v>
      </c>
      <c r="B51" s="20"/>
      <c r="C51" s="20"/>
      <c r="D51" s="20"/>
      <c r="E51" s="20"/>
      <c r="F51" s="20"/>
      <c r="G51" s="14" t="s">
        <v>106</v>
      </c>
      <c r="H51" s="15" t="s">
        <v>6</v>
      </c>
      <c r="I51" s="16">
        <v>780945.56</v>
      </c>
      <c r="J51" s="16">
        <v>550000</v>
      </c>
      <c r="K51" s="16">
        <v>550000</v>
      </c>
      <c r="L51" s="17">
        <f t="shared" si="0"/>
        <v>780.94556</v>
      </c>
      <c r="M51" s="17">
        <f t="shared" si="1"/>
        <v>550</v>
      </c>
      <c r="N51" s="17">
        <f t="shared" si="2"/>
        <v>550</v>
      </c>
    </row>
    <row r="52" spans="1:14" ht="23.25" customHeight="1">
      <c r="A52" s="20" t="s">
        <v>40</v>
      </c>
      <c r="B52" s="20"/>
      <c r="C52" s="20"/>
      <c r="D52" s="20"/>
      <c r="E52" s="20"/>
      <c r="F52" s="20"/>
      <c r="G52" s="14" t="s">
        <v>106</v>
      </c>
      <c r="H52" s="15" t="s">
        <v>39</v>
      </c>
      <c r="I52" s="16">
        <v>780945.56</v>
      </c>
      <c r="J52" s="16">
        <v>550000</v>
      </c>
      <c r="K52" s="16">
        <v>550000</v>
      </c>
      <c r="L52" s="17">
        <f t="shared" si="0"/>
        <v>780.94556</v>
      </c>
      <c r="M52" s="17">
        <f t="shared" si="1"/>
        <v>550</v>
      </c>
      <c r="N52" s="17">
        <f t="shared" si="2"/>
        <v>550</v>
      </c>
    </row>
    <row r="53" spans="1:14" ht="23.25" customHeight="1">
      <c r="A53" s="20" t="s">
        <v>38</v>
      </c>
      <c r="B53" s="20"/>
      <c r="C53" s="20"/>
      <c r="D53" s="20"/>
      <c r="E53" s="20"/>
      <c r="F53" s="20"/>
      <c r="G53" s="14" t="s">
        <v>106</v>
      </c>
      <c r="H53" s="15" t="s">
        <v>36</v>
      </c>
      <c r="I53" s="16">
        <v>780945.56</v>
      </c>
      <c r="J53" s="16">
        <v>550000</v>
      </c>
      <c r="K53" s="16">
        <v>550000</v>
      </c>
      <c r="L53" s="17">
        <f t="shared" si="0"/>
        <v>780.94556</v>
      </c>
      <c r="M53" s="17">
        <f t="shared" si="1"/>
        <v>550</v>
      </c>
      <c r="N53" s="17">
        <f t="shared" si="2"/>
        <v>550</v>
      </c>
    </row>
    <row r="54" spans="1:14" ht="23.25" customHeight="1">
      <c r="A54" s="20" t="s">
        <v>105</v>
      </c>
      <c r="B54" s="20"/>
      <c r="C54" s="20"/>
      <c r="D54" s="20"/>
      <c r="E54" s="20"/>
      <c r="F54" s="20"/>
      <c r="G54" s="14" t="s">
        <v>104</v>
      </c>
      <c r="H54" s="15" t="s">
        <v>6</v>
      </c>
      <c r="I54" s="16">
        <v>265233.55</v>
      </c>
      <c r="J54" s="16">
        <v>100000</v>
      </c>
      <c r="K54" s="16">
        <v>100000</v>
      </c>
      <c r="L54" s="17">
        <f t="shared" si="0"/>
        <v>265.23354999999998</v>
      </c>
      <c r="M54" s="17">
        <f t="shared" si="1"/>
        <v>100</v>
      </c>
      <c r="N54" s="17">
        <f t="shared" si="2"/>
        <v>100</v>
      </c>
    </row>
    <row r="55" spans="1:14" ht="23.25" customHeight="1">
      <c r="A55" s="20" t="s">
        <v>40</v>
      </c>
      <c r="B55" s="20"/>
      <c r="C55" s="20"/>
      <c r="D55" s="20"/>
      <c r="E55" s="20"/>
      <c r="F55" s="20"/>
      <c r="G55" s="14" t="s">
        <v>104</v>
      </c>
      <c r="H55" s="15" t="s">
        <v>39</v>
      </c>
      <c r="I55" s="16">
        <v>265233.55</v>
      </c>
      <c r="J55" s="16">
        <v>100000</v>
      </c>
      <c r="K55" s="16">
        <v>100000</v>
      </c>
      <c r="L55" s="17">
        <f t="shared" si="0"/>
        <v>265.23354999999998</v>
      </c>
      <c r="M55" s="17">
        <f t="shared" si="1"/>
        <v>100</v>
      </c>
      <c r="N55" s="17">
        <f t="shared" si="2"/>
        <v>100</v>
      </c>
    </row>
    <row r="56" spans="1:14" ht="23.25" customHeight="1">
      <c r="A56" s="20" t="s">
        <v>38</v>
      </c>
      <c r="B56" s="20"/>
      <c r="C56" s="20"/>
      <c r="D56" s="20"/>
      <c r="E56" s="20"/>
      <c r="F56" s="20"/>
      <c r="G56" s="14" t="s">
        <v>104</v>
      </c>
      <c r="H56" s="15" t="s">
        <v>36</v>
      </c>
      <c r="I56" s="16">
        <v>265233.55</v>
      </c>
      <c r="J56" s="16">
        <v>100000</v>
      </c>
      <c r="K56" s="16">
        <v>100000</v>
      </c>
      <c r="L56" s="17">
        <f t="shared" si="0"/>
        <v>265.23354999999998</v>
      </c>
      <c r="M56" s="17">
        <f t="shared" si="1"/>
        <v>100</v>
      </c>
      <c r="N56" s="17">
        <f t="shared" si="2"/>
        <v>100</v>
      </c>
    </row>
    <row r="57" spans="1:14" ht="12.75" customHeight="1">
      <c r="A57" s="20" t="s">
        <v>103</v>
      </c>
      <c r="B57" s="20"/>
      <c r="C57" s="20"/>
      <c r="D57" s="20"/>
      <c r="E57" s="20"/>
      <c r="F57" s="20"/>
      <c r="G57" s="14" t="s">
        <v>102</v>
      </c>
      <c r="H57" s="15" t="s">
        <v>6</v>
      </c>
      <c r="I57" s="16">
        <v>119246.3</v>
      </c>
      <c r="J57" s="16">
        <v>100000</v>
      </c>
      <c r="K57" s="16">
        <v>100000</v>
      </c>
      <c r="L57" s="17">
        <f t="shared" si="0"/>
        <v>119.24630000000001</v>
      </c>
      <c r="M57" s="17">
        <f t="shared" si="1"/>
        <v>100</v>
      </c>
      <c r="N57" s="17">
        <f t="shared" si="2"/>
        <v>100</v>
      </c>
    </row>
    <row r="58" spans="1:14" ht="23.25" customHeight="1">
      <c r="A58" s="20" t="s">
        <v>40</v>
      </c>
      <c r="B58" s="20"/>
      <c r="C58" s="20"/>
      <c r="D58" s="20"/>
      <c r="E58" s="20"/>
      <c r="F58" s="20"/>
      <c r="G58" s="14" t="s">
        <v>102</v>
      </c>
      <c r="H58" s="15" t="s">
        <v>39</v>
      </c>
      <c r="I58" s="16">
        <v>119246.3</v>
      </c>
      <c r="J58" s="16">
        <v>100000</v>
      </c>
      <c r="K58" s="16">
        <v>100000</v>
      </c>
      <c r="L58" s="17">
        <f t="shared" si="0"/>
        <v>119.24630000000001</v>
      </c>
      <c r="M58" s="17">
        <f t="shared" si="1"/>
        <v>100</v>
      </c>
      <c r="N58" s="17">
        <f t="shared" si="2"/>
        <v>100</v>
      </c>
    </row>
    <row r="59" spans="1:14" ht="23.25" customHeight="1">
      <c r="A59" s="20" t="s">
        <v>38</v>
      </c>
      <c r="B59" s="20"/>
      <c r="C59" s="20"/>
      <c r="D59" s="20"/>
      <c r="E59" s="20"/>
      <c r="F59" s="20"/>
      <c r="G59" s="14" t="s">
        <v>102</v>
      </c>
      <c r="H59" s="15" t="s">
        <v>36</v>
      </c>
      <c r="I59" s="16">
        <v>119246.3</v>
      </c>
      <c r="J59" s="16">
        <v>100000</v>
      </c>
      <c r="K59" s="16">
        <v>100000</v>
      </c>
      <c r="L59" s="17">
        <f t="shared" si="0"/>
        <v>119.24630000000001</v>
      </c>
      <c r="M59" s="17">
        <f t="shared" si="1"/>
        <v>100</v>
      </c>
      <c r="N59" s="17">
        <f t="shared" si="2"/>
        <v>100</v>
      </c>
    </row>
    <row r="60" spans="1:14" ht="23.25" customHeight="1">
      <c r="A60" s="20" t="s">
        <v>101</v>
      </c>
      <c r="B60" s="20"/>
      <c r="C60" s="20"/>
      <c r="D60" s="20"/>
      <c r="E60" s="20"/>
      <c r="F60" s="20"/>
      <c r="G60" s="14" t="s">
        <v>100</v>
      </c>
      <c r="H60" s="15" t="s">
        <v>6</v>
      </c>
      <c r="I60" s="16">
        <v>114779</v>
      </c>
      <c r="J60" s="16">
        <v>100000</v>
      </c>
      <c r="K60" s="16">
        <v>100000</v>
      </c>
      <c r="L60" s="17">
        <f t="shared" si="0"/>
        <v>114.779</v>
      </c>
      <c r="M60" s="17">
        <f t="shared" si="1"/>
        <v>100</v>
      </c>
      <c r="N60" s="17">
        <f t="shared" si="2"/>
        <v>100</v>
      </c>
    </row>
    <row r="61" spans="1:14" ht="23.25" customHeight="1">
      <c r="A61" s="20" t="s">
        <v>40</v>
      </c>
      <c r="B61" s="20"/>
      <c r="C61" s="20"/>
      <c r="D61" s="20"/>
      <c r="E61" s="20"/>
      <c r="F61" s="20"/>
      <c r="G61" s="14" t="s">
        <v>100</v>
      </c>
      <c r="H61" s="15" t="s">
        <v>39</v>
      </c>
      <c r="I61" s="16">
        <v>114779</v>
      </c>
      <c r="J61" s="16">
        <v>100000</v>
      </c>
      <c r="K61" s="16">
        <v>100000</v>
      </c>
      <c r="L61" s="17">
        <f t="shared" si="0"/>
        <v>114.779</v>
      </c>
      <c r="M61" s="17">
        <f t="shared" si="1"/>
        <v>100</v>
      </c>
      <c r="N61" s="17">
        <f t="shared" si="2"/>
        <v>100</v>
      </c>
    </row>
    <row r="62" spans="1:14" ht="23.25" customHeight="1">
      <c r="A62" s="20" t="s">
        <v>38</v>
      </c>
      <c r="B62" s="20"/>
      <c r="C62" s="20"/>
      <c r="D62" s="20"/>
      <c r="E62" s="20"/>
      <c r="F62" s="20"/>
      <c r="G62" s="14" t="s">
        <v>100</v>
      </c>
      <c r="H62" s="15" t="s">
        <v>36</v>
      </c>
      <c r="I62" s="16">
        <v>114779</v>
      </c>
      <c r="J62" s="16">
        <v>100000</v>
      </c>
      <c r="K62" s="16">
        <v>100000</v>
      </c>
      <c r="L62" s="17">
        <f t="shared" si="0"/>
        <v>114.779</v>
      </c>
      <c r="M62" s="17">
        <f t="shared" si="1"/>
        <v>100</v>
      </c>
      <c r="N62" s="17">
        <f t="shared" si="2"/>
        <v>100</v>
      </c>
    </row>
    <row r="63" spans="1:14" ht="12.75" customHeight="1">
      <c r="A63" s="20" t="s">
        <v>99</v>
      </c>
      <c r="B63" s="20"/>
      <c r="C63" s="20"/>
      <c r="D63" s="20"/>
      <c r="E63" s="20"/>
      <c r="F63" s="20"/>
      <c r="G63" s="14" t="s">
        <v>98</v>
      </c>
      <c r="H63" s="15" t="s">
        <v>6</v>
      </c>
      <c r="I63" s="16">
        <v>572295.1</v>
      </c>
      <c r="J63" s="16">
        <v>50000</v>
      </c>
      <c r="K63" s="16">
        <v>50000</v>
      </c>
      <c r="L63" s="17">
        <f t="shared" si="0"/>
        <v>572.29509999999993</v>
      </c>
      <c r="M63" s="17">
        <f t="shared" si="1"/>
        <v>50</v>
      </c>
      <c r="N63" s="17">
        <f t="shared" si="2"/>
        <v>50</v>
      </c>
    </row>
    <row r="64" spans="1:14" ht="23.25" customHeight="1">
      <c r="A64" s="20" t="s">
        <v>40</v>
      </c>
      <c r="B64" s="20"/>
      <c r="C64" s="20"/>
      <c r="D64" s="20"/>
      <c r="E64" s="20"/>
      <c r="F64" s="20"/>
      <c r="G64" s="14" t="s">
        <v>98</v>
      </c>
      <c r="H64" s="15" t="s">
        <v>39</v>
      </c>
      <c r="I64" s="16">
        <v>572295.1</v>
      </c>
      <c r="J64" s="16">
        <v>50000</v>
      </c>
      <c r="K64" s="16">
        <v>50000</v>
      </c>
      <c r="L64" s="17">
        <f t="shared" si="0"/>
        <v>572.29509999999993</v>
      </c>
      <c r="M64" s="17">
        <f t="shared" si="1"/>
        <v>50</v>
      </c>
      <c r="N64" s="17">
        <f t="shared" si="2"/>
        <v>50</v>
      </c>
    </row>
    <row r="65" spans="1:14" ht="23.25" customHeight="1">
      <c r="A65" s="20" t="s">
        <v>38</v>
      </c>
      <c r="B65" s="20"/>
      <c r="C65" s="20"/>
      <c r="D65" s="20"/>
      <c r="E65" s="20"/>
      <c r="F65" s="20"/>
      <c r="G65" s="14" t="s">
        <v>98</v>
      </c>
      <c r="H65" s="15" t="s">
        <v>36</v>
      </c>
      <c r="I65" s="16">
        <v>572295.1</v>
      </c>
      <c r="J65" s="16">
        <v>50000</v>
      </c>
      <c r="K65" s="16">
        <v>50000</v>
      </c>
      <c r="L65" s="17">
        <f t="shared" si="0"/>
        <v>572.29509999999993</v>
      </c>
      <c r="M65" s="17">
        <f t="shared" si="1"/>
        <v>50</v>
      </c>
      <c r="N65" s="17">
        <f t="shared" si="2"/>
        <v>50</v>
      </c>
    </row>
    <row r="66" spans="1:14" ht="23.25" customHeight="1">
      <c r="A66" s="20" t="s">
        <v>97</v>
      </c>
      <c r="B66" s="20"/>
      <c r="C66" s="20"/>
      <c r="D66" s="20"/>
      <c r="E66" s="20"/>
      <c r="F66" s="20"/>
      <c r="G66" s="14" t="s">
        <v>96</v>
      </c>
      <c r="H66" s="15" t="s">
        <v>6</v>
      </c>
      <c r="I66" s="16">
        <v>0</v>
      </c>
      <c r="J66" s="16">
        <v>5000</v>
      </c>
      <c r="K66" s="16">
        <v>5000</v>
      </c>
      <c r="L66" s="17">
        <f t="shared" si="0"/>
        <v>0</v>
      </c>
      <c r="M66" s="17">
        <f t="shared" si="1"/>
        <v>5</v>
      </c>
      <c r="N66" s="17">
        <f t="shared" si="2"/>
        <v>5</v>
      </c>
    </row>
    <row r="67" spans="1:14" ht="23.25" customHeight="1">
      <c r="A67" s="20" t="s">
        <v>40</v>
      </c>
      <c r="B67" s="20"/>
      <c r="C67" s="20"/>
      <c r="D67" s="20"/>
      <c r="E67" s="20"/>
      <c r="F67" s="20"/>
      <c r="G67" s="14" t="s">
        <v>96</v>
      </c>
      <c r="H67" s="15" t="s">
        <v>39</v>
      </c>
      <c r="I67" s="16">
        <v>0</v>
      </c>
      <c r="J67" s="16">
        <v>5000</v>
      </c>
      <c r="K67" s="16">
        <v>5000</v>
      </c>
      <c r="L67" s="17">
        <f t="shared" si="0"/>
        <v>0</v>
      </c>
      <c r="M67" s="17">
        <f t="shared" si="1"/>
        <v>5</v>
      </c>
      <c r="N67" s="17">
        <f t="shared" si="2"/>
        <v>5</v>
      </c>
    </row>
    <row r="68" spans="1:14" ht="23.25" customHeight="1">
      <c r="A68" s="20" t="s">
        <v>38</v>
      </c>
      <c r="B68" s="20"/>
      <c r="C68" s="20"/>
      <c r="D68" s="20"/>
      <c r="E68" s="20"/>
      <c r="F68" s="20"/>
      <c r="G68" s="14" t="s">
        <v>96</v>
      </c>
      <c r="H68" s="15" t="s">
        <v>36</v>
      </c>
      <c r="I68" s="16">
        <v>0</v>
      </c>
      <c r="J68" s="16">
        <v>5000</v>
      </c>
      <c r="K68" s="16">
        <v>5000</v>
      </c>
      <c r="L68" s="17">
        <f t="shared" si="0"/>
        <v>0</v>
      </c>
      <c r="M68" s="17">
        <f t="shared" si="1"/>
        <v>5</v>
      </c>
      <c r="N68" s="17">
        <f t="shared" si="2"/>
        <v>5</v>
      </c>
    </row>
    <row r="69" spans="1:14" ht="23.25" customHeight="1">
      <c r="A69" s="20" t="s">
        <v>95</v>
      </c>
      <c r="B69" s="20"/>
      <c r="C69" s="20"/>
      <c r="D69" s="20"/>
      <c r="E69" s="20"/>
      <c r="F69" s="20"/>
      <c r="G69" s="14" t="s">
        <v>94</v>
      </c>
      <c r="H69" s="15" t="s">
        <v>6</v>
      </c>
      <c r="I69" s="16">
        <v>0</v>
      </c>
      <c r="J69" s="16">
        <v>15000</v>
      </c>
      <c r="K69" s="16">
        <v>15000</v>
      </c>
      <c r="L69" s="17">
        <f t="shared" si="0"/>
        <v>0</v>
      </c>
      <c r="M69" s="17">
        <f t="shared" si="1"/>
        <v>15</v>
      </c>
      <c r="N69" s="17">
        <f t="shared" si="2"/>
        <v>15</v>
      </c>
    </row>
    <row r="70" spans="1:14" ht="23.25" customHeight="1">
      <c r="A70" s="20" t="s">
        <v>40</v>
      </c>
      <c r="B70" s="20"/>
      <c r="C70" s="20"/>
      <c r="D70" s="20"/>
      <c r="E70" s="20"/>
      <c r="F70" s="20"/>
      <c r="G70" s="14" t="s">
        <v>94</v>
      </c>
      <c r="H70" s="15" t="s">
        <v>39</v>
      </c>
      <c r="I70" s="16">
        <v>0</v>
      </c>
      <c r="J70" s="16">
        <v>15000</v>
      </c>
      <c r="K70" s="16">
        <v>15000</v>
      </c>
      <c r="L70" s="17">
        <f t="shared" si="0"/>
        <v>0</v>
      </c>
      <c r="M70" s="17">
        <f t="shared" si="1"/>
        <v>15</v>
      </c>
      <c r="N70" s="17">
        <f t="shared" si="2"/>
        <v>15</v>
      </c>
    </row>
    <row r="71" spans="1:14" ht="23.25" customHeight="1">
      <c r="A71" s="20" t="s">
        <v>38</v>
      </c>
      <c r="B71" s="20"/>
      <c r="C71" s="20"/>
      <c r="D71" s="20"/>
      <c r="E71" s="20"/>
      <c r="F71" s="20"/>
      <c r="G71" s="14" t="s">
        <v>94</v>
      </c>
      <c r="H71" s="15" t="s">
        <v>36</v>
      </c>
      <c r="I71" s="16">
        <v>0</v>
      </c>
      <c r="J71" s="16">
        <v>15000</v>
      </c>
      <c r="K71" s="16">
        <v>15000</v>
      </c>
      <c r="L71" s="17">
        <f t="shared" si="0"/>
        <v>0</v>
      </c>
      <c r="M71" s="17">
        <f t="shared" si="1"/>
        <v>15</v>
      </c>
      <c r="N71" s="17">
        <f t="shared" si="2"/>
        <v>15</v>
      </c>
    </row>
    <row r="72" spans="1:14" ht="57" customHeight="1">
      <c r="A72" s="20" t="s">
        <v>93</v>
      </c>
      <c r="B72" s="20"/>
      <c r="C72" s="20"/>
      <c r="D72" s="20"/>
      <c r="E72" s="20"/>
      <c r="F72" s="20"/>
      <c r="G72" s="14" t="s">
        <v>92</v>
      </c>
      <c r="H72" s="15" t="s">
        <v>6</v>
      </c>
      <c r="I72" s="16">
        <v>453740.09</v>
      </c>
      <c r="J72" s="16">
        <v>0</v>
      </c>
      <c r="K72" s="16">
        <v>0</v>
      </c>
      <c r="L72" s="17">
        <f t="shared" si="0"/>
        <v>453.74009000000001</v>
      </c>
      <c r="M72" s="17">
        <f t="shared" si="1"/>
        <v>0</v>
      </c>
      <c r="N72" s="17">
        <f t="shared" si="2"/>
        <v>0</v>
      </c>
    </row>
    <row r="73" spans="1:14" ht="23.25" customHeight="1">
      <c r="A73" s="20" t="s">
        <v>40</v>
      </c>
      <c r="B73" s="20"/>
      <c r="C73" s="20"/>
      <c r="D73" s="20"/>
      <c r="E73" s="20"/>
      <c r="F73" s="20"/>
      <c r="G73" s="14" t="s">
        <v>92</v>
      </c>
      <c r="H73" s="15" t="s">
        <v>39</v>
      </c>
      <c r="I73" s="16">
        <v>453740.09</v>
      </c>
      <c r="J73" s="16">
        <v>0</v>
      </c>
      <c r="K73" s="16">
        <v>0</v>
      </c>
      <c r="L73" s="17">
        <f t="shared" ref="L73:L136" si="3">I73/$I$4</f>
        <v>453.74009000000001</v>
      </c>
      <c r="M73" s="17">
        <f t="shared" ref="M73:M136" si="4">J73/$I$4</f>
        <v>0</v>
      </c>
      <c r="N73" s="17">
        <f t="shared" ref="N73:N136" si="5">K73/$I$4</f>
        <v>0</v>
      </c>
    </row>
    <row r="74" spans="1:14" ht="23.25" customHeight="1">
      <c r="A74" s="20" t="s">
        <v>38</v>
      </c>
      <c r="B74" s="20"/>
      <c r="C74" s="20"/>
      <c r="D74" s="20"/>
      <c r="E74" s="20"/>
      <c r="F74" s="20"/>
      <c r="G74" s="14" t="s">
        <v>92</v>
      </c>
      <c r="H74" s="15" t="s">
        <v>36</v>
      </c>
      <c r="I74" s="16">
        <v>453740.09</v>
      </c>
      <c r="J74" s="16">
        <v>0</v>
      </c>
      <c r="K74" s="16">
        <v>0</v>
      </c>
      <c r="L74" s="17">
        <f t="shared" si="3"/>
        <v>453.74009000000001</v>
      </c>
      <c r="M74" s="17">
        <f t="shared" si="4"/>
        <v>0</v>
      </c>
      <c r="N74" s="17">
        <f t="shared" si="5"/>
        <v>0</v>
      </c>
    </row>
    <row r="75" spans="1:14" ht="45.75" customHeight="1">
      <c r="A75" s="20" t="s">
        <v>91</v>
      </c>
      <c r="B75" s="20"/>
      <c r="C75" s="20"/>
      <c r="D75" s="20"/>
      <c r="E75" s="20"/>
      <c r="F75" s="20"/>
      <c r="G75" s="14" t="s">
        <v>90</v>
      </c>
      <c r="H75" s="15" t="s">
        <v>6</v>
      </c>
      <c r="I75" s="16">
        <v>885360</v>
      </c>
      <c r="J75" s="16">
        <v>0</v>
      </c>
      <c r="K75" s="16">
        <v>0</v>
      </c>
      <c r="L75" s="17">
        <f t="shared" si="3"/>
        <v>885.36</v>
      </c>
      <c r="M75" s="17">
        <f t="shared" si="4"/>
        <v>0</v>
      </c>
      <c r="N75" s="17">
        <f t="shared" si="5"/>
        <v>0</v>
      </c>
    </row>
    <row r="76" spans="1:14" ht="23.25" customHeight="1">
      <c r="A76" s="20" t="s">
        <v>40</v>
      </c>
      <c r="B76" s="20"/>
      <c r="C76" s="20"/>
      <c r="D76" s="20"/>
      <c r="E76" s="20"/>
      <c r="F76" s="20"/>
      <c r="G76" s="14" t="s">
        <v>90</v>
      </c>
      <c r="H76" s="15" t="s">
        <v>39</v>
      </c>
      <c r="I76" s="16">
        <v>885360</v>
      </c>
      <c r="J76" s="16">
        <v>0</v>
      </c>
      <c r="K76" s="16">
        <v>0</v>
      </c>
      <c r="L76" s="17">
        <f t="shared" si="3"/>
        <v>885.36</v>
      </c>
      <c r="M76" s="17">
        <f t="shared" si="4"/>
        <v>0</v>
      </c>
      <c r="N76" s="17">
        <f t="shared" si="5"/>
        <v>0</v>
      </c>
    </row>
    <row r="77" spans="1:14" ht="23.25" customHeight="1">
      <c r="A77" s="20" t="s">
        <v>38</v>
      </c>
      <c r="B77" s="20"/>
      <c r="C77" s="20"/>
      <c r="D77" s="20"/>
      <c r="E77" s="20"/>
      <c r="F77" s="20"/>
      <c r="G77" s="14" t="s">
        <v>90</v>
      </c>
      <c r="H77" s="15" t="s">
        <v>36</v>
      </c>
      <c r="I77" s="16">
        <v>885360</v>
      </c>
      <c r="J77" s="16">
        <v>0</v>
      </c>
      <c r="K77" s="16">
        <v>0</v>
      </c>
      <c r="L77" s="17">
        <f t="shared" si="3"/>
        <v>885.36</v>
      </c>
      <c r="M77" s="17">
        <f t="shared" si="4"/>
        <v>0</v>
      </c>
      <c r="N77" s="17">
        <f t="shared" si="5"/>
        <v>0</v>
      </c>
    </row>
    <row r="78" spans="1:14" ht="23.25" customHeight="1">
      <c r="A78" s="20" t="s">
        <v>89</v>
      </c>
      <c r="B78" s="20"/>
      <c r="C78" s="20"/>
      <c r="D78" s="20"/>
      <c r="E78" s="20"/>
      <c r="F78" s="20"/>
      <c r="G78" s="14" t="s">
        <v>88</v>
      </c>
      <c r="H78" s="15" t="s">
        <v>6</v>
      </c>
      <c r="I78" s="16">
        <v>97555.5</v>
      </c>
      <c r="J78" s="16">
        <v>50000</v>
      </c>
      <c r="K78" s="16">
        <v>50000</v>
      </c>
      <c r="L78" s="17">
        <f t="shared" si="3"/>
        <v>97.555499999999995</v>
      </c>
      <c r="M78" s="17">
        <f t="shared" si="4"/>
        <v>50</v>
      </c>
      <c r="N78" s="17">
        <f t="shared" si="5"/>
        <v>50</v>
      </c>
    </row>
    <row r="79" spans="1:14" ht="23.25" customHeight="1">
      <c r="A79" s="20" t="s">
        <v>40</v>
      </c>
      <c r="B79" s="20"/>
      <c r="C79" s="20"/>
      <c r="D79" s="20"/>
      <c r="E79" s="20"/>
      <c r="F79" s="20"/>
      <c r="G79" s="14" t="s">
        <v>88</v>
      </c>
      <c r="H79" s="15" t="s">
        <v>39</v>
      </c>
      <c r="I79" s="16">
        <v>97555.5</v>
      </c>
      <c r="J79" s="16">
        <v>50000</v>
      </c>
      <c r="K79" s="16">
        <v>50000</v>
      </c>
      <c r="L79" s="17">
        <f t="shared" si="3"/>
        <v>97.555499999999995</v>
      </c>
      <c r="M79" s="17">
        <f t="shared" si="4"/>
        <v>50</v>
      </c>
      <c r="N79" s="17">
        <f t="shared" si="5"/>
        <v>50</v>
      </c>
    </row>
    <row r="80" spans="1:14" ht="23.25" customHeight="1">
      <c r="A80" s="20" t="s">
        <v>38</v>
      </c>
      <c r="B80" s="20"/>
      <c r="C80" s="20"/>
      <c r="D80" s="20"/>
      <c r="E80" s="20"/>
      <c r="F80" s="20"/>
      <c r="G80" s="14" t="s">
        <v>88</v>
      </c>
      <c r="H80" s="15" t="s">
        <v>36</v>
      </c>
      <c r="I80" s="16">
        <v>97555.5</v>
      </c>
      <c r="J80" s="16">
        <v>50000</v>
      </c>
      <c r="K80" s="16">
        <v>50000</v>
      </c>
      <c r="L80" s="17">
        <f t="shared" si="3"/>
        <v>97.555499999999995</v>
      </c>
      <c r="M80" s="17">
        <f t="shared" si="4"/>
        <v>50</v>
      </c>
      <c r="N80" s="17">
        <f t="shared" si="5"/>
        <v>50</v>
      </c>
    </row>
    <row r="81" spans="1:14" ht="12.75" customHeight="1">
      <c r="A81" s="20" t="s">
        <v>87</v>
      </c>
      <c r="B81" s="20"/>
      <c r="C81" s="20"/>
      <c r="D81" s="20"/>
      <c r="E81" s="20"/>
      <c r="F81" s="20"/>
      <c r="G81" s="14" t="s">
        <v>86</v>
      </c>
      <c r="H81" s="15" t="s">
        <v>6</v>
      </c>
      <c r="I81" s="16">
        <v>10000000</v>
      </c>
      <c r="J81" s="16">
        <v>0</v>
      </c>
      <c r="K81" s="16">
        <v>0</v>
      </c>
      <c r="L81" s="17">
        <f t="shared" si="3"/>
        <v>10000</v>
      </c>
      <c r="M81" s="17">
        <f t="shared" si="4"/>
        <v>0</v>
      </c>
      <c r="N81" s="17">
        <f t="shared" si="5"/>
        <v>0</v>
      </c>
    </row>
    <row r="82" spans="1:14" ht="23.25" customHeight="1">
      <c r="A82" s="20" t="s">
        <v>40</v>
      </c>
      <c r="B82" s="20"/>
      <c r="C82" s="20"/>
      <c r="D82" s="20"/>
      <c r="E82" s="20"/>
      <c r="F82" s="20"/>
      <c r="G82" s="14" t="s">
        <v>86</v>
      </c>
      <c r="H82" s="15" t="s">
        <v>39</v>
      </c>
      <c r="I82" s="16">
        <v>10000000</v>
      </c>
      <c r="J82" s="16">
        <v>0</v>
      </c>
      <c r="K82" s="16">
        <v>0</v>
      </c>
      <c r="L82" s="17">
        <f t="shared" si="3"/>
        <v>10000</v>
      </c>
      <c r="M82" s="17">
        <f t="shared" si="4"/>
        <v>0</v>
      </c>
      <c r="N82" s="17">
        <f t="shared" si="5"/>
        <v>0</v>
      </c>
    </row>
    <row r="83" spans="1:14" ht="23.25" customHeight="1">
      <c r="A83" s="20" t="s">
        <v>38</v>
      </c>
      <c r="B83" s="20"/>
      <c r="C83" s="20"/>
      <c r="D83" s="20"/>
      <c r="E83" s="20"/>
      <c r="F83" s="20"/>
      <c r="G83" s="14" t="s">
        <v>86</v>
      </c>
      <c r="H83" s="15" t="s">
        <v>36</v>
      </c>
      <c r="I83" s="16">
        <v>10000000</v>
      </c>
      <c r="J83" s="16">
        <v>0</v>
      </c>
      <c r="K83" s="16">
        <v>0</v>
      </c>
      <c r="L83" s="17">
        <f t="shared" si="3"/>
        <v>10000</v>
      </c>
      <c r="M83" s="17">
        <f t="shared" si="4"/>
        <v>0</v>
      </c>
      <c r="N83" s="17">
        <f t="shared" si="5"/>
        <v>0</v>
      </c>
    </row>
    <row r="84" spans="1:14" ht="57" customHeight="1">
      <c r="A84" s="20" t="s">
        <v>85</v>
      </c>
      <c r="B84" s="20"/>
      <c r="C84" s="20"/>
      <c r="D84" s="20"/>
      <c r="E84" s="20"/>
      <c r="F84" s="20"/>
      <c r="G84" s="14" t="s">
        <v>84</v>
      </c>
      <c r="H84" s="15" t="s">
        <v>6</v>
      </c>
      <c r="I84" s="16">
        <v>9802916.5600000005</v>
      </c>
      <c r="J84" s="16">
        <v>0</v>
      </c>
      <c r="K84" s="16">
        <v>0</v>
      </c>
      <c r="L84" s="17">
        <f t="shared" si="3"/>
        <v>9802.9165599999997</v>
      </c>
      <c r="M84" s="17">
        <f t="shared" si="4"/>
        <v>0</v>
      </c>
      <c r="N84" s="17">
        <f t="shared" si="5"/>
        <v>0</v>
      </c>
    </row>
    <row r="85" spans="1:14" ht="23.25" customHeight="1">
      <c r="A85" s="20" t="s">
        <v>40</v>
      </c>
      <c r="B85" s="20"/>
      <c r="C85" s="20"/>
      <c r="D85" s="20"/>
      <c r="E85" s="20"/>
      <c r="F85" s="20"/>
      <c r="G85" s="14" t="s">
        <v>84</v>
      </c>
      <c r="H85" s="15" t="s">
        <v>39</v>
      </c>
      <c r="I85" s="16">
        <v>9802916.5600000005</v>
      </c>
      <c r="J85" s="16">
        <v>0</v>
      </c>
      <c r="K85" s="16">
        <v>0</v>
      </c>
      <c r="L85" s="17">
        <f t="shared" si="3"/>
        <v>9802.9165599999997</v>
      </c>
      <c r="M85" s="17">
        <f t="shared" si="4"/>
        <v>0</v>
      </c>
      <c r="N85" s="17">
        <f t="shared" si="5"/>
        <v>0</v>
      </c>
    </row>
    <row r="86" spans="1:14" ht="23.25" customHeight="1">
      <c r="A86" s="20" t="s">
        <v>38</v>
      </c>
      <c r="B86" s="20"/>
      <c r="C86" s="20"/>
      <c r="D86" s="20"/>
      <c r="E86" s="20"/>
      <c r="F86" s="20"/>
      <c r="G86" s="14" t="s">
        <v>84</v>
      </c>
      <c r="H86" s="15" t="s">
        <v>36</v>
      </c>
      <c r="I86" s="16">
        <v>9802916.5600000005</v>
      </c>
      <c r="J86" s="16">
        <v>0</v>
      </c>
      <c r="K86" s="16">
        <v>0</v>
      </c>
      <c r="L86" s="17">
        <f t="shared" si="3"/>
        <v>9802.9165599999997</v>
      </c>
      <c r="M86" s="17">
        <f t="shared" si="4"/>
        <v>0</v>
      </c>
      <c r="N86" s="17">
        <f t="shared" si="5"/>
        <v>0</v>
      </c>
    </row>
    <row r="87" spans="1:14" ht="45.75" customHeight="1">
      <c r="A87" s="20" t="s">
        <v>83</v>
      </c>
      <c r="B87" s="20"/>
      <c r="C87" s="20"/>
      <c r="D87" s="20"/>
      <c r="E87" s="20"/>
      <c r="F87" s="20"/>
      <c r="G87" s="14" t="s">
        <v>82</v>
      </c>
      <c r="H87" s="15" t="s">
        <v>6</v>
      </c>
      <c r="I87" s="16">
        <v>10000000</v>
      </c>
      <c r="J87" s="16">
        <v>0</v>
      </c>
      <c r="K87" s="16">
        <v>0</v>
      </c>
      <c r="L87" s="17">
        <f t="shared" si="3"/>
        <v>10000</v>
      </c>
      <c r="M87" s="17">
        <f t="shared" si="4"/>
        <v>0</v>
      </c>
      <c r="N87" s="17">
        <f t="shared" si="5"/>
        <v>0</v>
      </c>
    </row>
    <row r="88" spans="1:14" ht="23.25" customHeight="1">
      <c r="A88" s="20" t="s">
        <v>40</v>
      </c>
      <c r="B88" s="20"/>
      <c r="C88" s="20"/>
      <c r="D88" s="20"/>
      <c r="E88" s="20"/>
      <c r="F88" s="20"/>
      <c r="G88" s="14" t="s">
        <v>82</v>
      </c>
      <c r="H88" s="15" t="s">
        <v>39</v>
      </c>
      <c r="I88" s="16">
        <v>10000000</v>
      </c>
      <c r="J88" s="16">
        <v>0</v>
      </c>
      <c r="K88" s="16">
        <v>0</v>
      </c>
      <c r="L88" s="17">
        <f t="shared" si="3"/>
        <v>10000</v>
      </c>
      <c r="M88" s="17">
        <f t="shared" si="4"/>
        <v>0</v>
      </c>
      <c r="N88" s="17">
        <f t="shared" si="5"/>
        <v>0</v>
      </c>
    </row>
    <row r="89" spans="1:14" ht="23.25" customHeight="1">
      <c r="A89" s="20" t="s">
        <v>38</v>
      </c>
      <c r="B89" s="20"/>
      <c r="C89" s="20"/>
      <c r="D89" s="20"/>
      <c r="E89" s="20"/>
      <c r="F89" s="20"/>
      <c r="G89" s="14" t="s">
        <v>82</v>
      </c>
      <c r="H89" s="15" t="s">
        <v>36</v>
      </c>
      <c r="I89" s="16">
        <v>10000000</v>
      </c>
      <c r="J89" s="16">
        <v>0</v>
      </c>
      <c r="K89" s="16">
        <v>0</v>
      </c>
      <c r="L89" s="17">
        <f t="shared" si="3"/>
        <v>10000</v>
      </c>
      <c r="M89" s="17">
        <f t="shared" si="4"/>
        <v>0</v>
      </c>
      <c r="N89" s="17">
        <f t="shared" si="5"/>
        <v>0</v>
      </c>
    </row>
    <row r="90" spans="1:14" ht="45.75" customHeight="1">
      <c r="A90" s="20" t="s">
        <v>81</v>
      </c>
      <c r="B90" s="20"/>
      <c r="C90" s="20"/>
      <c r="D90" s="20"/>
      <c r="E90" s="20"/>
      <c r="F90" s="20"/>
      <c r="G90" s="14" t="s">
        <v>80</v>
      </c>
      <c r="H90" s="15" t="s">
        <v>6</v>
      </c>
      <c r="I90" s="16">
        <v>130000</v>
      </c>
      <c r="J90" s="16">
        <v>0</v>
      </c>
      <c r="K90" s="16">
        <v>0</v>
      </c>
      <c r="L90" s="17">
        <f t="shared" si="3"/>
        <v>130</v>
      </c>
      <c r="M90" s="17">
        <f t="shared" si="4"/>
        <v>0</v>
      </c>
      <c r="N90" s="17">
        <f t="shared" si="5"/>
        <v>0</v>
      </c>
    </row>
    <row r="91" spans="1:14" ht="23.25" customHeight="1">
      <c r="A91" s="20" t="s">
        <v>40</v>
      </c>
      <c r="B91" s="20"/>
      <c r="C91" s="20"/>
      <c r="D91" s="20"/>
      <c r="E91" s="20"/>
      <c r="F91" s="20"/>
      <c r="G91" s="14" t="s">
        <v>80</v>
      </c>
      <c r="H91" s="15" t="s">
        <v>39</v>
      </c>
      <c r="I91" s="16">
        <v>130000</v>
      </c>
      <c r="J91" s="16">
        <v>0</v>
      </c>
      <c r="K91" s="16">
        <v>0</v>
      </c>
      <c r="L91" s="17">
        <f t="shared" si="3"/>
        <v>130</v>
      </c>
      <c r="M91" s="17">
        <f t="shared" si="4"/>
        <v>0</v>
      </c>
      <c r="N91" s="17">
        <f t="shared" si="5"/>
        <v>0</v>
      </c>
    </row>
    <row r="92" spans="1:14" ht="23.25" customHeight="1">
      <c r="A92" s="20" t="s">
        <v>38</v>
      </c>
      <c r="B92" s="20"/>
      <c r="C92" s="20"/>
      <c r="D92" s="20"/>
      <c r="E92" s="20"/>
      <c r="F92" s="20"/>
      <c r="G92" s="14" t="s">
        <v>80</v>
      </c>
      <c r="H92" s="15" t="s">
        <v>36</v>
      </c>
      <c r="I92" s="16">
        <v>130000</v>
      </c>
      <c r="J92" s="16">
        <v>0</v>
      </c>
      <c r="K92" s="16">
        <v>0</v>
      </c>
      <c r="L92" s="17">
        <f t="shared" si="3"/>
        <v>130</v>
      </c>
      <c r="M92" s="17">
        <f t="shared" si="4"/>
        <v>0</v>
      </c>
      <c r="N92" s="17">
        <f t="shared" si="5"/>
        <v>0</v>
      </c>
    </row>
    <row r="93" spans="1:14" ht="57" customHeight="1">
      <c r="A93" s="20" t="s">
        <v>79</v>
      </c>
      <c r="B93" s="20"/>
      <c r="C93" s="20"/>
      <c r="D93" s="20"/>
      <c r="E93" s="20"/>
      <c r="F93" s="20"/>
      <c r="G93" s="14" t="s">
        <v>78</v>
      </c>
      <c r="H93" s="15" t="s">
        <v>6</v>
      </c>
      <c r="I93" s="16">
        <v>84034.8</v>
      </c>
      <c r="J93" s="16">
        <v>0</v>
      </c>
      <c r="K93" s="16">
        <v>0</v>
      </c>
      <c r="L93" s="17">
        <f t="shared" si="3"/>
        <v>84.034800000000004</v>
      </c>
      <c r="M93" s="17">
        <f t="shared" si="4"/>
        <v>0</v>
      </c>
      <c r="N93" s="17">
        <f t="shared" si="5"/>
        <v>0</v>
      </c>
    </row>
    <row r="94" spans="1:14" ht="23.25" customHeight="1">
      <c r="A94" s="20" t="s">
        <v>40</v>
      </c>
      <c r="B94" s="20"/>
      <c r="C94" s="20"/>
      <c r="D94" s="20"/>
      <c r="E94" s="20"/>
      <c r="F94" s="20"/>
      <c r="G94" s="14" t="s">
        <v>78</v>
      </c>
      <c r="H94" s="15" t="s">
        <v>39</v>
      </c>
      <c r="I94" s="16">
        <v>84034.8</v>
      </c>
      <c r="J94" s="16">
        <v>0</v>
      </c>
      <c r="K94" s="16">
        <v>0</v>
      </c>
      <c r="L94" s="17">
        <f t="shared" si="3"/>
        <v>84.034800000000004</v>
      </c>
      <c r="M94" s="17">
        <f t="shared" si="4"/>
        <v>0</v>
      </c>
      <c r="N94" s="17">
        <f t="shared" si="5"/>
        <v>0</v>
      </c>
    </row>
    <row r="95" spans="1:14" ht="23.25" customHeight="1">
      <c r="A95" s="20" t="s">
        <v>38</v>
      </c>
      <c r="B95" s="20"/>
      <c r="C95" s="20"/>
      <c r="D95" s="20"/>
      <c r="E95" s="20"/>
      <c r="F95" s="20"/>
      <c r="G95" s="14" t="s">
        <v>78</v>
      </c>
      <c r="H95" s="15" t="s">
        <v>36</v>
      </c>
      <c r="I95" s="16">
        <v>84034.8</v>
      </c>
      <c r="J95" s="16">
        <v>0</v>
      </c>
      <c r="K95" s="16">
        <v>0</v>
      </c>
      <c r="L95" s="17">
        <f t="shared" si="3"/>
        <v>84.034800000000004</v>
      </c>
      <c r="M95" s="17">
        <f t="shared" si="4"/>
        <v>0</v>
      </c>
      <c r="N95" s="17">
        <f t="shared" si="5"/>
        <v>0</v>
      </c>
    </row>
    <row r="96" spans="1:14" ht="45.75" customHeight="1">
      <c r="A96" s="20" t="s">
        <v>77</v>
      </c>
      <c r="B96" s="20"/>
      <c r="C96" s="20"/>
      <c r="D96" s="20"/>
      <c r="E96" s="20"/>
      <c r="F96" s="20"/>
      <c r="G96" s="14" t="s">
        <v>76</v>
      </c>
      <c r="H96" s="15" t="s">
        <v>6</v>
      </c>
      <c r="I96" s="16">
        <v>80000</v>
      </c>
      <c r="J96" s="16">
        <v>0</v>
      </c>
      <c r="K96" s="16">
        <v>0</v>
      </c>
      <c r="L96" s="17">
        <f t="shared" si="3"/>
        <v>80</v>
      </c>
      <c r="M96" s="17">
        <f t="shared" si="4"/>
        <v>0</v>
      </c>
      <c r="N96" s="17">
        <f t="shared" si="5"/>
        <v>0</v>
      </c>
    </row>
    <row r="97" spans="1:14" ht="23.25" customHeight="1">
      <c r="A97" s="20" t="s">
        <v>40</v>
      </c>
      <c r="B97" s="20"/>
      <c r="C97" s="20"/>
      <c r="D97" s="20"/>
      <c r="E97" s="20"/>
      <c r="F97" s="20"/>
      <c r="G97" s="14" t="s">
        <v>76</v>
      </c>
      <c r="H97" s="15" t="s">
        <v>39</v>
      </c>
      <c r="I97" s="16">
        <v>80000</v>
      </c>
      <c r="J97" s="16">
        <v>0</v>
      </c>
      <c r="K97" s="16">
        <v>0</v>
      </c>
      <c r="L97" s="17">
        <f t="shared" si="3"/>
        <v>80</v>
      </c>
      <c r="M97" s="17">
        <f t="shared" si="4"/>
        <v>0</v>
      </c>
      <c r="N97" s="17">
        <f t="shared" si="5"/>
        <v>0</v>
      </c>
    </row>
    <row r="98" spans="1:14" ht="23.25" customHeight="1">
      <c r="A98" s="20" t="s">
        <v>38</v>
      </c>
      <c r="B98" s="20"/>
      <c r="C98" s="20"/>
      <c r="D98" s="20"/>
      <c r="E98" s="20"/>
      <c r="F98" s="20"/>
      <c r="G98" s="14" t="s">
        <v>76</v>
      </c>
      <c r="H98" s="15" t="s">
        <v>36</v>
      </c>
      <c r="I98" s="16">
        <v>80000</v>
      </c>
      <c r="J98" s="16">
        <v>0</v>
      </c>
      <c r="K98" s="16">
        <v>0</v>
      </c>
      <c r="L98" s="17">
        <f t="shared" si="3"/>
        <v>80</v>
      </c>
      <c r="M98" s="17">
        <f t="shared" si="4"/>
        <v>0</v>
      </c>
      <c r="N98" s="17">
        <f t="shared" si="5"/>
        <v>0</v>
      </c>
    </row>
    <row r="99" spans="1:14" ht="57" customHeight="1">
      <c r="A99" s="20" t="s">
        <v>75</v>
      </c>
      <c r="B99" s="20"/>
      <c r="C99" s="20"/>
      <c r="D99" s="20"/>
      <c r="E99" s="20"/>
      <c r="F99" s="20"/>
      <c r="G99" s="14" t="s">
        <v>74</v>
      </c>
      <c r="H99" s="15" t="s">
        <v>6</v>
      </c>
      <c r="I99" s="16">
        <v>165000</v>
      </c>
      <c r="J99" s="16">
        <v>0</v>
      </c>
      <c r="K99" s="16">
        <v>0</v>
      </c>
      <c r="L99" s="17">
        <f t="shared" si="3"/>
        <v>165</v>
      </c>
      <c r="M99" s="17">
        <f t="shared" si="4"/>
        <v>0</v>
      </c>
      <c r="N99" s="17">
        <f t="shared" si="5"/>
        <v>0</v>
      </c>
    </row>
    <row r="100" spans="1:14" ht="23.25" customHeight="1">
      <c r="A100" s="20" t="s">
        <v>40</v>
      </c>
      <c r="B100" s="20"/>
      <c r="C100" s="20"/>
      <c r="D100" s="20"/>
      <c r="E100" s="20"/>
      <c r="F100" s="20"/>
      <c r="G100" s="14" t="s">
        <v>74</v>
      </c>
      <c r="H100" s="15" t="s">
        <v>39</v>
      </c>
      <c r="I100" s="16">
        <v>165000</v>
      </c>
      <c r="J100" s="16">
        <v>0</v>
      </c>
      <c r="K100" s="16">
        <v>0</v>
      </c>
      <c r="L100" s="17">
        <f t="shared" si="3"/>
        <v>165</v>
      </c>
      <c r="M100" s="17">
        <f t="shared" si="4"/>
        <v>0</v>
      </c>
      <c r="N100" s="17">
        <f t="shared" si="5"/>
        <v>0</v>
      </c>
    </row>
    <row r="101" spans="1:14" ht="23.25" customHeight="1">
      <c r="A101" s="20" t="s">
        <v>38</v>
      </c>
      <c r="B101" s="20"/>
      <c r="C101" s="20"/>
      <c r="D101" s="20"/>
      <c r="E101" s="20"/>
      <c r="F101" s="20"/>
      <c r="G101" s="14" t="s">
        <v>74</v>
      </c>
      <c r="H101" s="15" t="s">
        <v>36</v>
      </c>
      <c r="I101" s="16">
        <v>165000</v>
      </c>
      <c r="J101" s="16">
        <v>0</v>
      </c>
      <c r="K101" s="16">
        <v>0</v>
      </c>
      <c r="L101" s="17">
        <f t="shared" si="3"/>
        <v>165</v>
      </c>
      <c r="M101" s="17">
        <f t="shared" si="4"/>
        <v>0</v>
      </c>
      <c r="N101" s="17">
        <f t="shared" si="5"/>
        <v>0</v>
      </c>
    </row>
    <row r="102" spans="1:14" ht="57" customHeight="1">
      <c r="A102" s="19" t="s">
        <v>73</v>
      </c>
      <c r="B102" s="19"/>
      <c r="C102" s="19"/>
      <c r="D102" s="19"/>
      <c r="E102" s="19"/>
      <c r="F102" s="19"/>
      <c r="G102" s="10" t="s">
        <v>72</v>
      </c>
      <c r="H102" s="11" t="s">
        <v>6</v>
      </c>
      <c r="I102" s="12">
        <v>45080</v>
      </c>
      <c r="J102" s="12">
        <v>50000</v>
      </c>
      <c r="K102" s="12">
        <v>50000</v>
      </c>
      <c r="L102" s="13">
        <f t="shared" si="3"/>
        <v>45.08</v>
      </c>
      <c r="M102" s="13">
        <f t="shared" si="4"/>
        <v>50</v>
      </c>
      <c r="N102" s="13">
        <f t="shared" si="5"/>
        <v>50</v>
      </c>
    </row>
    <row r="103" spans="1:14" ht="57" customHeight="1">
      <c r="A103" s="20" t="s">
        <v>71</v>
      </c>
      <c r="B103" s="20"/>
      <c r="C103" s="20"/>
      <c r="D103" s="20"/>
      <c r="E103" s="20"/>
      <c r="F103" s="20"/>
      <c r="G103" s="14" t="s">
        <v>70</v>
      </c>
      <c r="H103" s="15" t="s">
        <v>6</v>
      </c>
      <c r="I103" s="16">
        <v>41580</v>
      </c>
      <c r="J103" s="16">
        <v>50000</v>
      </c>
      <c r="K103" s="16">
        <v>50000</v>
      </c>
      <c r="L103" s="17">
        <f t="shared" si="3"/>
        <v>41.58</v>
      </c>
      <c r="M103" s="17">
        <f t="shared" si="4"/>
        <v>50</v>
      </c>
      <c r="N103" s="17">
        <f t="shared" si="5"/>
        <v>50</v>
      </c>
    </row>
    <row r="104" spans="1:14" ht="23.25" customHeight="1">
      <c r="A104" s="20" t="s">
        <v>40</v>
      </c>
      <c r="B104" s="20"/>
      <c r="C104" s="20"/>
      <c r="D104" s="20"/>
      <c r="E104" s="20"/>
      <c r="F104" s="20"/>
      <c r="G104" s="14" t="s">
        <v>70</v>
      </c>
      <c r="H104" s="15" t="s">
        <v>39</v>
      </c>
      <c r="I104" s="16">
        <v>41580</v>
      </c>
      <c r="J104" s="16">
        <v>50000</v>
      </c>
      <c r="K104" s="16">
        <v>50000</v>
      </c>
      <c r="L104" s="17">
        <f t="shared" si="3"/>
        <v>41.58</v>
      </c>
      <c r="M104" s="17">
        <f t="shared" si="4"/>
        <v>50</v>
      </c>
      <c r="N104" s="17">
        <f t="shared" si="5"/>
        <v>50</v>
      </c>
    </row>
    <row r="105" spans="1:14" ht="23.25" customHeight="1">
      <c r="A105" s="20" t="s">
        <v>38</v>
      </c>
      <c r="B105" s="20"/>
      <c r="C105" s="20"/>
      <c r="D105" s="20"/>
      <c r="E105" s="20"/>
      <c r="F105" s="20"/>
      <c r="G105" s="14" t="s">
        <v>70</v>
      </c>
      <c r="H105" s="15" t="s">
        <v>36</v>
      </c>
      <c r="I105" s="16">
        <v>41580</v>
      </c>
      <c r="J105" s="16">
        <v>50000</v>
      </c>
      <c r="K105" s="16">
        <v>50000</v>
      </c>
      <c r="L105" s="17">
        <f t="shared" si="3"/>
        <v>41.58</v>
      </c>
      <c r="M105" s="17">
        <f t="shared" si="4"/>
        <v>50</v>
      </c>
      <c r="N105" s="17">
        <f t="shared" si="5"/>
        <v>50</v>
      </c>
    </row>
    <row r="106" spans="1:14" ht="12.75" customHeight="1">
      <c r="A106" s="20" t="s">
        <v>69</v>
      </c>
      <c r="B106" s="20"/>
      <c r="C106" s="20"/>
      <c r="D106" s="20"/>
      <c r="E106" s="20"/>
      <c r="F106" s="20"/>
      <c r="G106" s="14" t="s">
        <v>68</v>
      </c>
      <c r="H106" s="15" t="s">
        <v>6</v>
      </c>
      <c r="I106" s="16">
        <v>3500</v>
      </c>
      <c r="J106" s="16">
        <v>0</v>
      </c>
      <c r="K106" s="16">
        <v>0</v>
      </c>
      <c r="L106" s="17">
        <f t="shared" si="3"/>
        <v>3.5</v>
      </c>
      <c r="M106" s="17">
        <f t="shared" si="4"/>
        <v>0</v>
      </c>
      <c r="N106" s="17">
        <f t="shared" si="5"/>
        <v>0</v>
      </c>
    </row>
    <row r="107" spans="1:14" ht="23.25" customHeight="1">
      <c r="A107" s="20" t="s">
        <v>40</v>
      </c>
      <c r="B107" s="20"/>
      <c r="C107" s="20"/>
      <c r="D107" s="20"/>
      <c r="E107" s="20"/>
      <c r="F107" s="20"/>
      <c r="G107" s="14" t="s">
        <v>68</v>
      </c>
      <c r="H107" s="15" t="s">
        <v>39</v>
      </c>
      <c r="I107" s="16">
        <v>3500</v>
      </c>
      <c r="J107" s="16">
        <v>0</v>
      </c>
      <c r="K107" s="16">
        <v>0</v>
      </c>
      <c r="L107" s="17">
        <f t="shared" si="3"/>
        <v>3.5</v>
      </c>
      <c r="M107" s="17">
        <f t="shared" si="4"/>
        <v>0</v>
      </c>
      <c r="N107" s="17">
        <f t="shared" si="5"/>
        <v>0</v>
      </c>
    </row>
    <row r="108" spans="1:14" ht="23.25" customHeight="1">
      <c r="A108" s="20" t="s">
        <v>38</v>
      </c>
      <c r="B108" s="20"/>
      <c r="C108" s="20"/>
      <c r="D108" s="20"/>
      <c r="E108" s="20"/>
      <c r="F108" s="20"/>
      <c r="G108" s="14" t="s">
        <v>68</v>
      </c>
      <c r="H108" s="15" t="s">
        <v>36</v>
      </c>
      <c r="I108" s="16">
        <v>3500</v>
      </c>
      <c r="J108" s="16">
        <v>0</v>
      </c>
      <c r="K108" s="16">
        <v>0</v>
      </c>
      <c r="L108" s="17">
        <f t="shared" si="3"/>
        <v>3.5</v>
      </c>
      <c r="M108" s="17">
        <f t="shared" si="4"/>
        <v>0</v>
      </c>
      <c r="N108" s="17">
        <f t="shared" si="5"/>
        <v>0</v>
      </c>
    </row>
    <row r="109" spans="1:14" ht="45.75" customHeight="1">
      <c r="A109" s="19" t="s">
        <v>67</v>
      </c>
      <c r="B109" s="19"/>
      <c r="C109" s="19"/>
      <c r="D109" s="19"/>
      <c r="E109" s="19"/>
      <c r="F109" s="19"/>
      <c r="G109" s="10" t="s">
        <v>66</v>
      </c>
      <c r="H109" s="11" t="s">
        <v>6</v>
      </c>
      <c r="I109" s="12">
        <v>149939.22</v>
      </c>
      <c r="J109" s="12">
        <v>30000</v>
      </c>
      <c r="K109" s="12">
        <v>30000</v>
      </c>
      <c r="L109" s="13">
        <f t="shared" si="3"/>
        <v>149.93922000000001</v>
      </c>
      <c r="M109" s="13">
        <f t="shared" si="4"/>
        <v>30</v>
      </c>
      <c r="N109" s="13">
        <f t="shared" si="5"/>
        <v>30</v>
      </c>
    </row>
    <row r="110" spans="1:14" ht="12.75" customHeight="1">
      <c r="A110" s="20" t="s">
        <v>65</v>
      </c>
      <c r="B110" s="20"/>
      <c r="C110" s="20"/>
      <c r="D110" s="20"/>
      <c r="E110" s="20"/>
      <c r="F110" s="20"/>
      <c r="G110" s="14" t="s">
        <v>64</v>
      </c>
      <c r="H110" s="15" t="s">
        <v>6</v>
      </c>
      <c r="I110" s="16">
        <v>149939.22</v>
      </c>
      <c r="J110" s="16">
        <v>10000</v>
      </c>
      <c r="K110" s="16">
        <v>10000</v>
      </c>
      <c r="L110" s="17">
        <f t="shared" si="3"/>
        <v>149.93922000000001</v>
      </c>
      <c r="M110" s="17">
        <f t="shared" si="4"/>
        <v>10</v>
      </c>
      <c r="N110" s="17">
        <f t="shared" si="5"/>
        <v>10</v>
      </c>
    </row>
    <row r="111" spans="1:14" ht="23.25" customHeight="1">
      <c r="A111" s="20" t="s">
        <v>40</v>
      </c>
      <c r="B111" s="20"/>
      <c r="C111" s="20"/>
      <c r="D111" s="20"/>
      <c r="E111" s="20"/>
      <c r="F111" s="20"/>
      <c r="G111" s="14" t="s">
        <v>64</v>
      </c>
      <c r="H111" s="15" t="s">
        <v>39</v>
      </c>
      <c r="I111" s="16">
        <v>149939.22</v>
      </c>
      <c r="J111" s="16">
        <v>10000</v>
      </c>
      <c r="K111" s="16">
        <v>10000</v>
      </c>
      <c r="L111" s="17">
        <f t="shared" si="3"/>
        <v>149.93922000000001</v>
      </c>
      <c r="M111" s="17">
        <f t="shared" si="4"/>
        <v>10</v>
      </c>
      <c r="N111" s="17">
        <f t="shared" si="5"/>
        <v>10</v>
      </c>
    </row>
    <row r="112" spans="1:14" ht="23.25" customHeight="1">
      <c r="A112" s="20" t="s">
        <v>38</v>
      </c>
      <c r="B112" s="20"/>
      <c r="C112" s="20"/>
      <c r="D112" s="20"/>
      <c r="E112" s="20"/>
      <c r="F112" s="20"/>
      <c r="G112" s="14" t="s">
        <v>64</v>
      </c>
      <c r="H112" s="15" t="s">
        <v>36</v>
      </c>
      <c r="I112" s="16">
        <v>149939.22</v>
      </c>
      <c r="J112" s="16">
        <v>10000</v>
      </c>
      <c r="K112" s="16">
        <v>10000</v>
      </c>
      <c r="L112" s="17">
        <f t="shared" si="3"/>
        <v>149.93922000000001</v>
      </c>
      <c r="M112" s="17">
        <f t="shared" si="4"/>
        <v>10</v>
      </c>
      <c r="N112" s="17">
        <f t="shared" si="5"/>
        <v>10</v>
      </c>
    </row>
    <row r="113" spans="1:14" ht="23.25" customHeight="1">
      <c r="A113" s="20" t="s">
        <v>63</v>
      </c>
      <c r="B113" s="20"/>
      <c r="C113" s="20"/>
      <c r="D113" s="20"/>
      <c r="E113" s="20"/>
      <c r="F113" s="20"/>
      <c r="G113" s="14" t="s">
        <v>62</v>
      </c>
      <c r="H113" s="15" t="s">
        <v>6</v>
      </c>
      <c r="I113" s="16">
        <v>0</v>
      </c>
      <c r="J113" s="16">
        <v>20000</v>
      </c>
      <c r="K113" s="16">
        <v>20000</v>
      </c>
      <c r="L113" s="17">
        <f t="shared" si="3"/>
        <v>0</v>
      </c>
      <c r="M113" s="17">
        <f t="shared" si="4"/>
        <v>20</v>
      </c>
      <c r="N113" s="17">
        <f t="shared" si="5"/>
        <v>20</v>
      </c>
    </row>
    <row r="114" spans="1:14" ht="23.25" customHeight="1">
      <c r="A114" s="20" t="s">
        <v>40</v>
      </c>
      <c r="B114" s="20"/>
      <c r="C114" s="20"/>
      <c r="D114" s="20"/>
      <c r="E114" s="20"/>
      <c r="F114" s="20"/>
      <c r="G114" s="14" t="s">
        <v>62</v>
      </c>
      <c r="H114" s="15" t="s">
        <v>39</v>
      </c>
      <c r="I114" s="16">
        <v>0</v>
      </c>
      <c r="J114" s="16">
        <v>20000</v>
      </c>
      <c r="K114" s="16">
        <v>20000</v>
      </c>
      <c r="L114" s="17">
        <f t="shared" si="3"/>
        <v>0</v>
      </c>
      <c r="M114" s="17">
        <f t="shared" si="4"/>
        <v>20</v>
      </c>
      <c r="N114" s="17">
        <f t="shared" si="5"/>
        <v>20</v>
      </c>
    </row>
    <row r="115" spans="1:14" ht="23.25" customHeight="1">
      <c r="A115" s="20" t="s">
        <v>38</v>
      </c>
      <c r="B115" s="20"/>
      <c r="C115" s="20"/>
      <c r="D115" s="20"/>
      <c r="E115" s="20"/>
      <c r="F115" s="20"/>
      <c r="G115" s="14" t="s">
        <v>62</v>
      </c>
      <c r="H115" s="15" t="s">
        <v>36</v>
      </c>
      <c r="I115" s="16">
        <v>0</v>
      </c>
      <c r="J115" s="16">
        <v>20000</v>
      </c>
      <c r="K115" s="16">
        <v>20000</v>
      </c>
      <c r="L115" s="17">
        <f t="shared" si="3"/>
        <v>0</v>
      </c>
      <c r="M115" s="17">
        <f t="shared" si="4"/>
        <v>20</v>
      </c>
      <c r="N115" s="17">
        <f t="shared" si="5"/>
        <v>20</v>
      </c>
    </row>
    <row r="116" spans="1:14" ht="45.75" customHeight="1">
      <c r="A116" s="19" t="s">
        <v>61</v>
      </c>
      <c r="B116" s="19"/>
      <c r="C116" s="19"/>
      <c r="D116" s="19"/>
      <c r="E116" s="19"/>
      <c r="F116" s="19"/>
      <c r="G116" s="10" t="s">
        <v>60</v>
      </c>
      <c r="H116" s="11" t="s">
        <v>6</v>
      </c>
      <c r="I116" s="12">
        <v>3000</v>
      </c>
      <c r="J116" s="12">
        <v>79000</v>
      </c>
      <c r="K116" s="12">
        <v>79000</v>
      </c>
      <c r="L116" s="13">
        <f t="shared" si="3"/>
        <v>3</v>
      </c>
      <c r="M116" s="13">
        <f t="shared" si="4"/>
        <v>79</v>
      </c>
      <c r="N116" s="13">
        <f t="shared" si="5"/>
        <v>79</v>
      </c>
    </row>
    <row r="117" spans="1:14" ht="34.5" customHeight="1">
      <c r="A117" s="20" t="s">
        <v>59</v>
      </c>
      <c r="B117" s="20"/>
      <c r="C117" s="20"/>
      <c r="D117" s="20"/>
      <c r="E117" s="20"/>
      <c r="F117" s="20"/>
      <c r="G117" s="14" t="s">
        <v>58</v>
      </c>
      <c r="H117" s="15" t="s">
        <v>6</v>
      </c>
      <c r="I117" s="16">
        <v>3000</v>
      </c>
      <c r="J117" s="16">
        <v>79000</v>
      </c>
      <c r="K117" s="16">
        <v>79000</v>
      </c>
      <c r="L117" s="17">
        <f t="shared" si="3"/>
        <v>3</v>
      </c>
      <c r="M117" s="17">
        <f t="shared" si="4"/>
        <v>79</v>
      </c>
      <c r="N117" s="17">
        <f t="shared" si="5"/>
        <v>79</v>
      </c>
    </row>
    <row r="118" spans="1:14" ht="45.75" customHeight="1">
      <c r="A118" s="20" t="s">
        <v>57</v>
      </c>
      <c r="B118" s="20"/>
      <c r="C118" s="20"/>
      <c r="D118" s="20"/>
      <c r="E118" s="20"/>
      <c r="F118" s="20"/>
      <c r="G118" s="14" t="s">
        <v>56</v>
      </c>
      <c r="H118" s="15" t="s">
        <v>6</v>
      </c>
      <c r="I118" s="16">
        <v>3000</v>
      </c>
      <c r="J118" s="16">
        <v>79000</v>
      </c>
      <c r="K118" s="16">
        <v>79000</v>
      </c>
      <c r="L118" s="17">
        <f t="shared" si="3"/>
        <v>3</v>
      </c>
      <c r="M118" s="17">
        <f t="shared" si="4"/>
        <v>79</v>
      </c>
      <c r="N118" s="17">
        <f t="shared" si="5"/>
        <v>79</v>
      </c>
    </row>
    <row r="119" spans="1:14" ht="23.25" customHeight="1">
      <c r="A119" s="20" t="s">
        <v>40</v>
      </c>
      <c r="B119" s="20"/>
      <c r="C119" s="20"/>
      <c r="D119" s="20"/>
      <c r="E119" s="20"/>
      <c r="F119" s="20"/>
      <c r="G119" s="14" t="s">
        <v>56</v>
      </c>
      <c r="H119" s="15" t="s">
        <v>39</v>
      </c>
      <c r="I119" s="16">
        <v>3000</v>
      </c>
      <c r="J119" s="16">
        <v>79000</v>
      </c>
      <c r="K119" s="16">
        <v>79000</v>
      </c>
      <c r="L119" s="17">
        <f t="shared" si="3"/>
        <v>3</v>
      </c>
      <c r="M119" s="17">
        <f t="shared" si="4"/>
        <v>79</v>
      </c>
      <c r="N119" s="17">
        <f t="shared" si="5"/>
        <v>79</v>
      </c>
    </row>
    <row r="120" spans="1:14" ht="23.25" customHeight="1">
      <c r="A120" s="20" t="s">
        <v>38</v>
      </c>
      <c r="B120" s="20"/>
      <c r="C120" s="20"/>
      <c r="D120" s="20"/>
      <c r="E120" s="20"/>
      <c r="F120" s="20"/>
      <c r="G120" s="14" t="s">
        <v>56</v>
      </c>
      <c r="H120" s="15" t="s">
        <v>36</v>
      </c>
      <c r="I120" s="16">
        <v>3000</v>
      </c>
      <c r="J120" s="16">
        <v>79000</v>
      </c>
      <c r="K120" s="16">
        <v>79000</v>
      </c>
      <c r="L120" s="17">
        <f t="shared" si="3"/>
        <v>3</v>
      </c>
      <c r="M120" s="17">
        <f t="shared" si="4"/>
        <v>79</v>
      </c>
      <c r="N120" s="17">
        <f t="shared" si="5"/>
        <v>79</v>
      </c>
    </row>
    <row r="121" spans="1:14" ht="23.25" customHeight="1">
      <c r="A121" s="19" t="s">
        <v>55</v>
      </c>
      <c r="B121" s="19"/>
      <c r="C121" s="19"/>
      <c r="D121" s="19"/>
      <c r="E121" s="19"/>
      <c r="F121" s="19"/>
      <c r="G121" s="10" t="s">
        <v>54</v>
      </c>
      <c r="H121" s="11" t="s">
        <v>6</v>
      </c>
      <c r="I121" s="12">
        <v>468400</v>
      </c>
      <c r="J121" s="12">
        <v>473200</v>
      </c>
      <c r="K121" s="12">
        <v>490600</v>
      </c>
      <c r="L121" s="13">
        <f t="shared" si="3"/>
        <v>468.4</v>
      </c>
      <c r="M121" s="13">
        <f t="shared" si="4"/>
        <v>473.2</v>
      </c>
      <c r="N121" s="13">
        <f t="shared" si="5"/>
        <v>490.6</v>
      </c>
    </row>
    <row r="122" spans="1:14" ht="34.5" customHeight="1">
      <c r="A122" s="19" t="s">
        <v>53</v>
      </c>
      <c r="B122" s="19"/>
      <c r="C122" s="19"/>
      <c r="D122" s="19"/>
      <c r="E122" s="19"/>
      <c r="F122" s="19"/>
      <c r="G122" s="10" t="s">
        <v>52</v>
      </c>
      <c r="H122" s="11" t="s">
        <v>6</v>
      </c>
      <c r="I122" s="12">
        <v>468400</v>
      </c>
      <c r="J122" s="12">
        <v>473200</v>
      </c>
      <c r="K122" s="12">
        <v>490600</v>
      </c>
      <c r="L122" s="13">
        <f t="shared" si="3"/>
        <v>468.4</v>
      </c>
      <c r="M122" s="13">
        <f t="shared" si="4"/>
        <v>473.2</v>
      </c>
      <c r="N122" s="13">
        <f t="shared" si="5"/>
        <v>490.6</v>
      </c>
    </row>
    <row r="123" spans="1:14" ht="23.25" customHeight="1">
      <c r="A123" s="20" t="s">
        <v>51</v>
      </c>
      <c r="B123" s="20"/>
      <c r="C123" s="20"/>
      <c r="D123" s="20"/>
      <c r="E123" s="20"/>
      <c r="F123" s="20"/>
      <c r="G123" s="14" t="s">
        <v>48</v>
      </c>
      <c r="H123" s="15" t="s">
        <v>6</v>
      </c>
      <c r="I123" s="16">
        <v>468400</v>
      </c>
      <c r="J123" s="16">
        <v>473200</v>
      </c>
      <c r="K123" s="16">
        <v>490600</v>
      </c>
      <c r="L123" s="17">
        <f t="shared" si="3"/>
        <v>468.4</v>
      </c>
      <c r="M123" s="17">
        <f t="shared" si="4"/>
        <v>473.2</v>
      </c>
      <c r="N123" s="17">
        <f t="shared" si="5"/>
        <v>490.6</v>
      </c>
    </row>
    <row r="124" spans="1:14" ht="57" customHeight="1">
      <c r="A124" s="20" t="s">
        <v>44</v>
      </c>
      <c r="B124" s="20"/>
      <c r="C124" s="20"/>
      <c r="D124" s="20"/>
      <c r="E124" s="20"/>
      <c r="F124" s="20"/>
      <c r="G124" s="14" t="s">
        <v>48</v>
      </c>
      <c r="H124" s="15" t="s">
        <v>43</v>
      </c>
      <c r="I124" s="16">
        <v>447002.64</v>
      </c>
      <c r="J124" s="16">
        <v>450600</v>
      </c>
      <c r="K124" s="16">
        <v>466800</v>
      </c>
      <c r="L124" s="17">
        <f t="shared" si="3"/>
        <v>447.00264000000004</v>
      </c>
      <c r="M124" s="17">
        <f t="shared" si="4"/>
        <v>450.6</v>
      </c>
      <c r="N124" s="17">
        <f t="shared" si="5"/>
        <v>466.8</v>
      </c>
    </row>
    <row r="125" spans="1:14" ht="23.25" customHeight="1">
      <c r="A125" s="20" t="s">
        <v>50</v>
      </c>
      <c r="B125" s="20"/>
      <c r="C125" s="20"/>
      <c r="D125" s="20"/>
      <c r="E125" s="20"/>
      <c r="F125" s="20"/>
      <c r="G125" s="14" t="s">
        <v>48</v>
      </c>
      <c r="H125" s="15" t="s">
        <v>49</v>
      </c>
      <c r="I125" s="16">
        <v>447002.64</v>
      </c>
      <c r="J125" s="16">
        <v>450600</v>
      </c>
      <c r="K125" s="16">
        <v>466800</v>
      </c>
      <c r="L125" s="17">
        <f t="shared" si="3"/>
        <v>447.00264000000004</v>
      </c>
      <c r="M125" s="17">
        <f t="shared" si="4"/>
        <v>450.6</v>
      </c>
      <c r="N125" s="17">
        <f t="shared" si="5"/>
        <v>466.8</v>
      </c>
    </row>
    <row r="126" spans="1:14" ht="23.25" customHeight="1">
      <c r="A126" s="20" t="s">
        <v>40</v>
      </c>
      <c r="B126" s="20"/>
      <c r="C126" s="20"/>
      <c r="D126" s="20"/>
      <c r="E126" s="20"/>
      <c r="F126" s="20"/>
      <c r="G126" s="14" t="s">
        <v>48</v>
      </c>
      <c r="H126" s="15" t="s">
        <v>39</v>
      </c>
      <c r="I126" s="16">
        <v>21397.360000000001</v>
      </c>
      <c r="J126" s="16">
        <v>22600</v>
      </c>
      <c r="K126" s="16">
        <v>23800</v>
      </c>
      <c r="L126" s="17">
        <f t="shared" si="3"/>
        <v>21.397359999999999</v>
      </c>
      <c r="M126" s="17">
        <f t="shared" si="4"/>
        <v>22.6</v>
      </c>
      <c r="N126" s="17">
        <f t="shared" si="5"/>
        <v>23.8</v>
      </c>
    </row>
    <row r="127" spans="1:14" ht="23.25" customHeight="1">
      <c r="A127" s="20" t="s">
        <v>38</v>
      </c>
      <c r="B127" s="20"/>
      <c r="C127" s="20"/>
      <c r="D127" s="20"/>
      <c r="E127" s="20"/>
      <c r="F127" s="20"/>
      <c r="G127" s="14" t="s">
        <v>48</v>
      </c>
      <c r="H127" s="15" t="s">
        <v>36</v>
      </c>
      <c r="I127" s="16">
        <v>21397.360000000001</v>
      </c>
      <c r="J127" s="16">
        <v>22600</v>
      </c>
      <c r="K127" s="16">
        <v>23800</v>
      </c>
      <c r="L127" s="17">
        <f t="shared" si="3"/>
        <v>21.397359999999999</v>
      </c>
      <c r="M127" s="17">
        <f t="shared" si="4"/>
        <v>22.6</v>
      </c>
      <c r="N127" s="17">
        <f t="shared" si="5"/>
        <v>23.8</v>
      </c>
    </row>
    <row r="128" spans="1:14" ht="34.5" customHeight="1">
      <c r="A128" s="19" t="s">
        <v>47</v>
      </c>
      <c r="B128" s="19"/>
      <c r="C128" s="19"/>
      <c r="D128" s="19"/>
      <c r="E128" s="19"/>
      <c r="F128" s="19"/>
      <c r="G128" s="10" t="s">
        <v>46</v>
      </c>
      <c r="H128" s="11" t="s">
        <v>6</v>
      </c>
      <c r="I128" s="12">
        <v>1819534.21</v>
      </c>
      <c r="J128" s="12">
        <v>1899000</v>
      </c>
      <c r="K128" s="12">
        <v>1899000</v>
      </c>
      <c r="L128" s="13">
        <f t="shared" si="3"/>
        <v>1819.53421</v>
      </c>
      <c r="M128" s="13">
        <f t="shared" si="4"/>
        <v>1899</v>
      </c>
      <c r="N128" s="13">
        <f t="shared" si="5"/>
        <v>1899</v>
      </c>
    </row>
    <row r="129" spans="1:14" ht="23.25" customHeight="1">
      <c r="A129" s="20" t="s">
        <v>45</v>
      </c>
      <c r="B129" s="20"/>
      <c r="C129" s="20"/>
      <c r="D129" s="20"/>
      <c r="E129" s="20"/>
      <c r="F129" s="20"/>
      <c r="G129" s="14" t="s">
        <v>37</v>
      </c>
      <c r="H129" s="15" t="s">
        <v>6</v>
      </c>
      <c r="I129" s="16">
        <v>1815857.15</v>
      </c>
      <c r="J129" s="16">
        <v>1899000</v>
      </c>
      <c r="K129" s="16">
        <v>1899000</v>
      </c>
      <c r="L129" s="17">
        <f t="shared" si="3"/>
        <v>1815.8571499999998</v>
      </c>
      <c r="M129" s="17">
        <f t="shared" si="4"/>
        <v>1899</v>
      </c>
      <c r="N129" s="17">
        <f t="shared" si="5"/>
        <v>1899</v>
      </c>
    </row>
    <row r="130" spans="1:14" ht="57" customHeight="1">
      <c r="A130" s="20" t="s">
        <v>44</v>
      </c>
      <c r="B130" s="20"/>
      <c r="C130" s="20"/>
      <c r="D130" s="20"/>
      <c r="E130" s="20"/>
      <c r="F130" s="20"/>
      <c r="G130" s="14" t="s">
        <v>37</v>
      </c>
      <c r="H130" s="15" t="s">
        <v>43</v>
      </c>
      <c r="I130" s="16">
        <v>1682782.15</v>
      </c>
      <c r="J130" s="16">
        <v>1787000</v>
      </c>
      <c r="K130" s="16">
        <v>1787000</v>
      </c>
      <c r="L130" s="17">
        <f t="shared" si="3"/>
        <v>1682.78215</v>
      </c>
      <c r="M130" s="17">
        <f t="shared" si="4"/>
        <v>1787</v>
      </c>
      <c r="N130" s="17">
        <f t="shared" si="5"/>
        <v>1787</v>
      </c>
    </row>
    <row r="131" spans="1:14" ht="12.75" customHeight="1">
      <c r="A131" s="20" t="s">
        <v>42</v>
      </c>
      <c r="B131" s="20"/>
      <c r="C131" s="20"/>
      <c r="D131" s="20"/>
      <c r="E131" s="20"/>
      <c r="F131" s="20"/>
      <c r="G131" s="14" t="s">
        <v>37</v>
      </c>
      <c r="H131" s="15" t="s">
        <v>41</v>
      </c>
      <c r="I131" s="16">
        <v>1682782.15</v>
      </c>
      <c r="J131" s="16">
        <v>1787000</v>
      </c>
      <c r="K131" s="16">
        <v>1787000</v>
      </c>
      <c r="L131" s="17">
        <f t="shared" si="3"/>
        <v>1682.78215</v>
      </c>
      <c r="M131" s="17">
        <f t="shared" si="4"/>
        <v>1787</v>
      </c>
      <c r="N131" s="17">
        <f t="shared" si="5"/>
        <v>1787</v>
      </c>
    </row>
    <row r="132" spans="1:14" ht="23.25" customHeight="1">
      <c r="A132" s="20" t="s">
        <v>40</v>
      </c>
      <c r="B132" s="20"/>
      <c r="C132" s="20"/>
      <c r="D132" s="20"/>
      <c r="E132" s="20"/>
      <c r="F132" s="20"/>
      <c r="G132" s="14" t="s">
        <v>37</v>
      </c>
      <c r="H132" s="15" t="s">
        <v>39</v>
      </c>
      <c r="I132" s="16">
        <v>133075</v>
      </c>
      <c r="J132" s="16">
        <v>112000</v>
      </c>
      <c r="K132" s="16">
        <v>112000</v>
      </c>
      <c r="L132" s="17">
        <f t="shared" si="3"/>
        <v>133.07499999999999</v>
      </c>
      <c r="M132" s="17">
        <f t="shared" si="4"/>
        <v>112</v>
      </c>
      <c r="N132" s="17">
        <f t="shared" si="5"/>
        <v>112</v>
      </c>
    </row>
    <row r="133" spans="1:14" ht="23.25" customHeight="1">
      <c r="A133" s="20" t="s">
        <v>38</v>
      </c>
      <c r="B133" s="20"/>
      <c r="C133" s="20"/>
      <c r="D133" s="20"/>
      <c r="E133" s="20"/>
      <c r="F133" s="20"/>
      <c r="G133" s="14" t="s">
        <v>37</v>
      </c>
      <c r="H133" s="15" t="s">
        <v>36</v>
      </c>
      <c r="I133" s="16">
        <v>133075</v>
      </c>
      <c r="J133" s="16">
        <v>112000</v>
      </c>
      <c r="K133" s="16">
        <v>112000</v>
      </c>
      <c r="L133" s="17">
        <f t="shared" si="3"/>
        <v>133.07499999999999</v>
      </c>
      <c r="M133" s="17">
        <f t="shared" si="4"/>
        <v>112</v>
      </c>
      <c r="N133" s="17">
        <f t="shared" si="5"/>
        <v>112</v>
      </c>
    </row>
    <row r="134" spans="1:14" ht="12.75" customHeight="1">
      <c r="A134" s="20" t="s">
        <v>35</v>
      </c>
      <c r="B134" s="20"/>
      <c r="C134" s="20"/>
      <c r="D134" s="20"/>
      <c r="E134" s="20"/>
      <c r="F134" s="20"/>
      <c r="G134" s="14" t="s">
        <v>34</v>
      </c>
      <c r="H134" s="15" t="s">
        <v>6</v>
      </c>
      <c r="I134" s="16">
        <v>3677.06</v>
      </c>
      <c r="J134" s="16">
        <v>0</v>
      </c>
      <c r="K134" s="16">
        <v>0</v>
      </c>
      <c r="L134" s="17">
        <f t="shared" si="3"/>
        <v>3.67706</v>
      </c>
      <c r="M134" s="17">
        <f t="shared" si="4"/>
        <v>0</v>
      </c>
      <c r="N134" s="17">
        <f t="shared" si="5"/>
        <v>0</v>
      </c>
    </row>
    <row r="135" spans="1:14" ht="12.75" customHeight="1">
      <c r="A135" s="20" t="s">
        <v>5</v>
      </c>
      <c r="B135" s="20"/>
      <c r="C135" s="20"/>
      <c r="D135" s="20"/>
      <c r="E135" s="20"/>
      <c r="F135" s="20"/>
      <c r="G135" s="14" t="s">
        <v>34</v>
      </c>
      <c r="H135" s="15" t="s">
        <v>4</v>
      </c>
      <c r="I135" s="16">
        <v>3677.06</v>
      </c>
      <c r="J135" s="16">
        <v>0</v>
      </c>
      <c r="K135" s="16">
        <v>0</v>
      </c>
      <c r="L135" s="17">
        <f t="shared" si="3"/>
        <v>3.67706</v>
      </c>
      <c r="M135" s="17">
        <f t="shared" si="4"/>
        <v>0</v>
      </c>
      <c r="N135" s="17">
        <f t="shared" si="5"/>
        <v>0</v>
      </c>
    </row>
    <row r="136" spans="1:14" ht="12.75" customHeight="1">
      <c r="A136" s="20" t="s">
        <v>3</v>
      </c>
      <c r="B136" s="20"/>
      <c r="C136" s="20"/>
      <c r="D136" s="20"/>
      <c r="E136" s="20"/>
      <c r="F136" s="20"/>
      <c r="G136" s="14" t="s">
        <v>34</v>
      </c>
      <c r="H136" s="15" t="s">
        <v>1</v>
      </c>
      <c r="I136" s="16">
        <v>3677.06</v>
      </c>
      <c r="J136" s="16">
        <v>0</v>
      </c>
      <c r="K136" s="16">
        <v>0</v>
      </c>
      <c r="L136" s="17">
        <f t="shared" si="3"/>
        <v>3.67706</v>
      </c>
      <c r="M136" s="17">
        <f t="shared" si="4"/>
        <v>0</v>
      </c>
      <c r="N136" s="17">
        <f t="shared" si="5"/>
        <v>0</v>
      </c>
    </row>
    <row r="137" spans="1:14" ht="23.25" customHeight="1">
      <c r="A137" s="19" t="s">
        <v>33</v>
      </c>
      <c r="B137" s="19"/>
      <c r="C137" s="19"/>
      <c r="D137" s="19"/>
      <c r="E137" s="19"/>
      <c r="F137" s="19"/>
      <c r="G137" s="10" t="s">
        <v>32</v>
      </c>
      <c r="H137" s="11" t="s">
        <v>6</v>
      </c>
      <c r="I137" s="12">
        <v>19300000</v>
      </c>
      <c r="J137" s="12">
        <v>6800000</v>
      </c>
      <c r="K137" s="12">
        <v>6800000</v>
      </c>
      <c r="L137" s="13">
        <f t="shared" ref="L137:L155" si="6">I137/$I$4</f>
        <v>19300</v>
      </c>
      <c r="M137" s="13">
        <f t="shared" ref="M137:M155" si="7">J137/$I$4</f>
        <v>6800</v>
      </c>
      <c r="N137" s="13">
        <f t="shared" ref="N137:N155" si="8">K137/$I$4</f>
        <v>6800</v>
      </c>
    </row>
    <row r="138" spans="1:14" ht="23.25" customHeight="1">
      <c r="A138" s="19" t="s">
        <v>31</v>
      </c>
      <c r="B138" s="19"/>
      <c r="C138" s="19"/>
      <c r="D138" s="19"/>
      <c r="E138" s="19"/>
      <c r="F138" s="19"/>
      <c r="G138" s="10" t="s">
        <v>30</v>
      </c>
      <c r="H138" s="11" t="s">
        <v>6</v>
      </c>
      <c r="I138" s="12">
        <v>19300000</v>
      </c>
      <c r="J138" s="12">
        <v>6800000</v>
      </c>
      <c r="K138" s="12">
        <v>6800000</v>
      </c>
      <c r="L138" s="13">
        <f t="shared" si="6"/>
        <v>19300</v>
      </c>
      <c r="M138" s="13">
        <f t="shared" si="7"/>
        <v>6800</v>
      </c>
      <c r="N138" s="13">
        <f t="shared" si="8"/>
        <v>6800</v>
      </c>
    </row>
    <row r="139" spans="1:14" ht="34.5" customHeight="1">
      <c r="A139" s="20" t="s">
        <v>29</v>
      </c>
      <c r="B139" s="20"/>
      <c r="C139" s="20"/>
      <c r="D139" s="20"/>
      <c r="E139" s="20"/>
      <c r="F139" s="20"/>
      <c r="G139" s="14" t="s">
        <v>28</v>
      </c>
      <c r="H139" s="15" t="s">
        <v>6</v>
      </c>
      <c r="I139" s="16">
        <v>6800000</v>
      </c>
      <c r="J139" s="16">
        <v>6800000</v>
      </c>
      <c r="K139" s="16">
        <v>6800000</v>
      </c>
      <c r="L139" s="17">
        <f t="shared" si="6"/>
        <v>6800</v>
      </c>
      <c r="M139" s="17">
        <f t="shared" si="7"/>
        <v>6800</v>
      </c>
      <c r="N139" s="17">
        <f t="shared" si="8"/>
        <v>6800</v>
      </c>
    </row>
    <row r="140" spans="1:14" ht="12.75" customHeight="1">
      <c r="A140" s="20" t="s">
        <v>26</v>
      </c>
      <c r="B140" s="20"/>
      <c r="C140" s="20"/>
      <c r="D140" s="20"/>
      <c r="E140" s="20"/>
      <c r="F140" s="20"/>
      <c r="G140" s="14" t="s">
        <v>28</v>
      </c>
      <c r="H140" s="15" t="s">
        <v>25</v>
      </c>
      <c r="I140" s="16">
        <v>6800000</v>
      </c>
      <c r="J140" s="16">
        <v>6800000</v>
      </c>
      <c r="K140" s="16">
        <v>6800000</v>
      </c>
      <c r="L140" s="17">
        <f t="shared" si="6"/>
        <v>6800</v>
      </c>
      <c r="M140" s="17">
        <f t="shared" si="7"/>
        <v>6800</v>
      </c>
      <c r="N140" s="17">
        <f t="shared" si="8"/>
        <v>6800</v>
      </c>
    </row>
    <row r="141" spans="1:14" ht="12.75" customHeight="1">
      <c r="A141" s="20" t="s">
        <v>24</v>
      </c>
      <c r="B141" s="20"/>
      <c r="C141" s="20"/>
      <c r="D141" s="20"/>
      <c r="E141" s="20"/>
      <c r="F141" s="20"/>
      <c r="G141" s="14" t="s">
        <v>28</v>
      </c>
      <c r="H141" s="15" t="s">
        <v>22</v>
      </c>
      <c r="I141" s="16">
        <v>6800000</v>
      </c>
      <c r="J141" s="16">
        <v>6800000</v>
      </c>
      <c r="K141" s="16">
        <v>6800000</v>
      </c>
      <c r="L141" s="17">
        <f t="shared" si="6"/>
        <v>6800</v>
      </c>
      <c r="M141" s="17">
        <f t="shared" si="7"/>
        <v>6800</v>
      </c>
      <c r="N141" s="17">
        <f t="shared" si="8"/>
        <v>6800</v>
      </c>
    </row>
    <row r="142" spans="1:14" ht="68.25" customHeight="1">
      <c r="A142" s="20" t="s">
        <v>27</v>
      </c>
      <c r="B142" s="20"/>
      <c r="C142" s="20"/>
      <c r="D142" s="20"/>
      <c r="E142" s="20"/>
      <c r="F142" s="20"/>
      <c r="G142" s="14" t="s">
        <v>23</v>
      </c>
      <c r="H142" s="15" t="s">
        <v>6</v>
      </c>
      <c r="I142" s="16">
        <v>12500000</v>
      </c>
      <c r="J142" s="16">
        <v>0</v>
      </c>
      <c r="K142" s="16">
        <v>0</v>
      </c>
      <c r="L142" s="17">
        <f t="shared" si="6"/>
        <v>12500</v>
      </c>
      <c r="M142" s="17">
        <f t="shared" si="7"/>
        <v>0</v>
      </c>
      <c r="N142" s="17">
        <f t="shared" si="8"/>
        <v>0</v>
      </c>
    </row>
    <row r="143" spans="1:14" ht="12.75" customHeight="1">
      <c r="A143" s="20" t="s">
        <v>26</v>
      </c>
      <c r="B143" s="20"/>
      <c r="C143" s="20"/>
      <c r="D143" s="20"/>
      <c r="E143" s="20"/>
      <c r="F143" s="20"/>
      <c r="G143" s="14" t="s">
        <v>23</v>
      </c>
      <c r="H143" s="15" t="s">
        <v>25</v>
      </c>
      <c r="I143" s="16">
        <v>12500000</v>
      </c>
      <c r="J143" s="16">
        <v>0</v>
      </c>
      <c r="K143" s="16">
        <v>0</v>
      </c>
      <c r="L143" s="17">
        <f t="shared" si="6"/>
        <v>12500</v>
      </c>
      <c r="M143" s="17">
        <f t="shared" si="7"/>
        <v>0</v>
      </c>
      <c r="N143" s="17">
        <f t="shared" si="8"/>
        <v>0</v>
      </c>
    </row>
    <row r="144" spans="1:14" ht="12.75" customHeight="1">
      <c r="A144" s="20" t="s">
        <v>24</v>
      </c>
      <c r="B144" s="20"/>
      <c r="C144" s="20"/>
      <c r="D144" s="20"/>
      <c r="E144" s="20"/>
      <c r="F144" s="20"/>
      <c r="G144" s="14" t="s">
        <v>23</v>
      </c>
      <c r="H144" s="15" t="s">
        <v>22</v>
      </c>
      <c r="I144" s="16">
        <v>12500000</v>
      </c>
      <c r="J144" s="16">
        <v>0</v>
      </c>
      <c r="K144" s="16">
        <v>0</v>
      </c>
      <c r="L144" s="17">
        <f t="shared" si="6"/>
        <v>12500</v>
      </c>
      <c r="M144" s="17">
        <f t="shared" si="7"/>
        <v>0</v>
      </c>
      <c r="N144" s="17">
        <f t="shared" si="8"/>
        <v>0</v>
      </c>
    </row>
    <row r="145" spans="1:14" ht="23.25" customHeight="1">
      <c r="A145" s="19" t="s">
        <v>21</v>
      </c>
      <c r="B145" s="19"/>
      <c r="C145" s="19"/>
      <c r="D145" s="19"/>
      <c r="E145" s="19"/>
      <c r="F145" s="19"/>
      <c r="G145" s="10" t="s">
        <v>20</v>
      </c>
      <c r="H145" s="11" t="s">
        <v>6</v>
      </c>
      <c r="I145" s="12">
        <v>345600</v>
      </c>
      <c r="J145" s="12">
        <v>345600</v>
      </c>
      <c r="K145" s="12">
        <v>345600</v>
      </c>
      <c r="L145" s="13">
        <f t="shared" si="6"/>
        <v>345.6</v>
      </c>
      <c r="M145" s="13">
        <f t="shared" si="7"/>
        <v>345.6</v>
      </c>
      <c r="N145" s="13">
        <f t="shared" si="8"/>
        <v>345.6</v>
      </c>
    </row>
    <row r="146" spans="1:14" ht="12.75" customHeight="1">
      <c r="A146" s="19" t="s">
        <v>19</v>
      </c>
      <c r="B146" s="19"/>
      <c r="C146" s="19"/>
      <c r="D146" s="19"/>
      <c r="E146" s="19"/>
      <c r="F146" s="19"/>
      <c r="G146" s="10" t="s">
        <v>18</v>
      </c>
      <c r="H146" s="11" t="s">
        <v>6</v>
      </c>
      <c r="I146" s="12">
        <v>345600</v>
      </c>
      <c r="J146" s="12">
        <v>345600</v>
      </c>
      <c r="K146" s="12">
        <v>345600</v>
      </c>
      <c r="L146" s="13">
        <f t="shared" si="6"/>
        <v>345.6</v>
      </c>
      <c r="M146" s="13">
        <f t="shared" si="7"/>
        <v>345.6</v>
      </c>
      <c r="N146" s="13">
        <f t="shared" si="8"/>
        <v>345.6</v>
      </c>
    </row>
    <row r="147" spans="1:14" ht="12.75" customHeight="1">
      <c r="A147" s="20" t="s">
        <v>17</v>
      </c>
      <c r="B147" s="20"/>
      <c r="C147" s="20"/>
      <c r="D147" s="20"/>
      <c r="E147" s="20"/>
      <c r="F147" s="20"/>
      <c r="G147" s="14" t="s">
        <v>13</v>
      </c>
      <c r="H147" s="15" t="s">
        <v>6</v>
      </c>
      <c r="I147" s="16">
        <v>345600</v>
      </c>
      <c r="J147" s="16">
        <v>345600</v>
      </c>
      <c r="K147" s="16">
        <v>345600</v>
      </c>
      <c r="L147" s="17">
        <f t="shared" si="6"/>
        <v>345.6</v>
      </c>
      <c r="M147" s="17">
        <f t="shared" si="7"/>
        <v>345.6</v>
      </c>
      <c r="N147" s="17">
        <f t="shared" si="8"/>
        <v>345.6</v>
      </c>
    </row>
    <row r="148" spans="1:14" ht="12.75" customHeight="1">
      <c r="A148" s="20" t="s">
        <v>16</v>
      </c>
      <c r="B148" s="20"/>
      <c r="C148" s="20"/>
      <c r="D148" s="20"/>
      <c r="E148" s="20"/>
      <c r="F148" s="20"/>
      <c r="G148" s="14" t="s">
        <v>13</v>
      </c>
      <c r="H148" s="15" t="s">
        <v>15</v>
      </c>
      <c r="I148" s="16">
        <v>345600</v>
      </c>
      <c r="J148" s="16">
        <v>345600</v>
      </c>
      <c r="K148" s="16">
        <v>345600</v>
      </c>
      <c r="L148" s="17">
        <f t="shared" si="6"/>
        <v>345.6</v>
      </c>
      <c r="M148" s="17">
        <f t="shared" si="7"/>
        <v>345.6</v>
      </c>
      <c r="N148" s="17">
        <f t="shared" si="8"/>
        <v>345.6</v>
      </c>
    </row>
    <row r="149" spans="1:14" ht="23.25" customHeight="1">
      <c r="A149" s="20" t="s">
        <v>14</v>
      </c>
      <c r="B149" s="20"/>
      <c r="C149" s="20"/>
      <c r="D149" s="20"/>
      <c r="E149" s="20"/>
      <c r="F149" s="20"/>
      <c r="G149" s="14" t="s">
        <v>13</v>
      </c>
      <c r="H149" s="15" t="s">
        <v>12</v>
      </c>
      <c r="I149" s="16">
        <v>345600</v>
      </c>
      <c r="J149" s="16">
        <v>345600</v>
      </c>
      <c r="K149" s="16">
        <v>345600</v>
      </c>
      <c r="L149" s="17">
        <f t="shared" si="6"/>
        <v>345.6</v>
      </c>
      <c r="M149" s="17">
        <f t="shared" si="7"/>
        <v>345.6</v>
      </c>
      <c r="N149" s="17">
        <f t="shared" si="8"/>
        <v>345.6</v>
      </c>
    </row>
    <row r="150" spans="1:14" ht="12.75" customHeight="1">
      <c r="A150" s="19" t="s">
        <v>11</v>
      </c>
      <c r="B150" s="19"/>
      <c r="C150" s="19"/>
      <c r="D150" s="19"/>
      <c r="E150" s="19"/>
      <c r="F150" s="19"/>
      <c r="G150" s="10" t="s">
        <v>10</v>
      </c>
      <c r="H150" s="11" t="s">
        <v>6</v>
      </c>
      <c r="I150" s="12">
        <v>4548.99</v>
      </c>
      <c r="J150" s="12">
        <v>0</v>
      </c>
      <c r="K150" s="12">
        <v>0</v>
      </c>
      <c r="L150" s="13">
        <f t="shared" si="6"/>
        <v>4.5489899999999999</v>
      </c>
      <c r="M150" s="17">
        <f t="shared" si="7"/>
        <v>0</v>
      </c>
      <c r="N150" s="17">
        <f t="shared" si="8"/>
        <v>0</v>
      </c>
    </row>
    <row r="151" spans="1:14" ht="23.25" customHeight="1">
      <c r="A151" s="19" t="s">
        <v>9</v>
      </c>
      <c r="B151" s="19"/>
      <c r="C151" s="19"/>
      <c r="D151" s="19"/>
      <c r="E151" s="19"/>
      <c r="F151" s="19"/>
      <c r="G151" s="10" t="s">
        <v>8</v>
      </c>
      <c r="H151" s="11" t="s">
        <v>6</v>
      </c>
      <c r="I151" s="12">
        <v>4548.99</v>
      </c>
      <c r="J151" s="12">
        <v>0</v>
      </c>
      <c r="K151" s="12">
        <v>0</v>
      </c>
      <c r="L151" s="13">
        <f t="shared" si="6"/>
        <v>4.5489899999999999</v>
      </c>
      <c r="M151" s="17">
        <f t="shared" si="7"/>
        <v>0</v>
      </c>
      <c r="N151" s="17">
        <f t="shared" si="8"/>
        <v>0</v>
      </c>
    </row>
    <row r="152" spans="1:14" ht="12.75" customHeight="1">
      <c r="A152" s="20" t="s">
        <v>7</v>
      </c>
      <c r="B152" s="20"/>
      <c r="C152" s="20"/>
      <c r="D152" s="20"/>
      <c r="E152" s="20"/>
      <c r="F152" s="20"/>
      <c r="G152" s="14" t="s">
        <v>2</v>
      </c>
      <c r="H152" s="15" t="s">
        <v>6</v>
      </c>
      <c r="I152" s="16">
        <v>4548.99</v>
      </c>
      <c r="J152" s="16">
        <v>0</v>
      </c>
      <c r="K152" s="16">
        <v>0</v>
      </c>
      <c r="L152" s="17">
        <f t="shared" si="6"/>
        <v>4.5489899999999999</v>
      </c>
      <c r="M152" s="17">
        <f t="shared" si="7"/>
        <v>0</v>
      </c>
      <c r="N152" s="17">
        <f t="shared" si="8"/>
        <v>0</v>
      </c>
    </row>
    <row r="153" spans="1:14" ht="12.75" customHeight="1">
      <c r="A153" s="20" t="s">
        <v>5</v>
      </c>
      <c r="B153" s="20"/>
      <c r="C153" s="20"/>
      <c r="D153" s="20"/>
      <c r="E153" s="20"/>
      <c r="F153" s="20"/>
      <c r="G153" s="14" t="s">
        <v>2</v>
      </c>
      <c r="H153" s="15" t="s">
        <v>4</v>
      </c>
      <c r="I153" s="16">
        <v>4548.99</v>
      </c>
      <c r="J153" s="16">
        <v>0</v>
      </c>
      <c r="K153" s="16">
        <v>0</v>
      </c>
      <c r="L153" s="17">
        <f t="shared" si="6"/>
        <v>4.5489899999999999</v>
      </c>
      <c r="M153" s="17">
        <f t="shared" si="7"/>
        <v>0</v>
      </c>
      <c r="N153" s="17">
        <f t="shared" si="8"/>
        <v>0</v>
      </c>
    </row>
    <row r="154" spans="1:14" ht="12.75" customHeight="1">
      <c r="A154" s="20" t="s">
        <v>3</v>
      </c>
      <c r="B154" s="20"/>
      <c r="C154" s="20"/>
      <c r="D154" s="20"/>
      <c r="E154" s="20"/>
      <c r="F154" s="20"/>
      <c r="G154" s="14" t="s">
        <v>2</v>
      </c>
      <c r="H154" s="15" t="s">
        <v>1</v>
      </c>
      <c r="I154" s="16">
        <v>4548.99</v>
      </c>
      <c r="J154" s="16">
        <v>0</v>
      </c>
      <c r="K154" s="16">
        <v>0</v>
      </c>
      <c r="L154" s="17">
        <f t="shared" si="6"/>
        <v>4.5489899999999999</v>
      </c>
      <c r="M154" s="17">
        <f t="shared" si="7"/>
        <v>0</v>
      </c>
      <c r="N154" s="17">
        <f t="shared" si="8"/>
        <v>0</v>
      </c>
    </row>
    <row r="155" spans="1:14" ht="22.5" customHeight="1">
      <c r="A155" s="8" t="s">
        <v>0</v>
      </c>
      <c r="B155" s="8"/>
      <c r="C155" s="8"/>
      <c r="D155" s="9"/>
      <c r="E155" s="9"/>
      <c r="F155" s="9"/>
      <c r="G155" s="18"/>
      <c r="H155" s="18"/>
      <c r="I155" s="12">
        <v>69589749.459999993</v>
      </c>
      <c r="J155" s="12">
        <v>22891000</v>
      </c>
      <c r="K155" s="12">
        <v>22673700</v>
      </c>
      <c r="L155" s="13">
        <f t="shared" si="6"/>
        <v>69589.749459999992</v>
      </c>
      <c r="M155" s="13">
        <f t="shared" si="7"/>
        <v>22891</v>
      </c>
      <c r="N155" s="13">
        <f t="shared" si="8"/>
        <v>22673.7</v>
      </c>
    </row>
    <row r="156" spans="1:14" ht="12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</row>
  </sheetData>
  <mergeCells count="154">
    <mergeCell ref="L5:N5"/>
    <mergeCell ref="L1:N1"/>
    <mergeCell ref="A3:N3"/>
    <mergeCell ref="A5:A6"/>
    <mergeCell ref="G5:G6"/>
    <mergeCell ref="H5:H6"/>
    <mergeCell ref="I5:K5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25:F25"/>
    <mergeCell ref="A26:F26"/>
    <mergeCell ref="A27:F27"/>
    <mergeCell ref="A28:F28"/>
    <mergeCell ref="A29:F29"/>
    <mergeCell ref="A30:F30"/>
    <mergeCell ref="A31:F31"/>
    <mergeCell ref="A32:F32"/>
    <mergeCell ref="A33:F33"/>
    <mergeCell ref="A34:F34"/>
    <mergeCell ref="A35:F35"/>
    <mergeCell ref="A36:F36"/>
    <mergeCell ref="A37:F37"/>
    <mergeCell ref="A38:F38"/>
    <mergeCell ref="A39:F39"/>
    <mergeCell ref="A40:F40"/>
    <mergeCell ref="A41:F41"/>
    <mergeCell ref="A42:F42"/>
    <mergeCell ref="A43:F43"/>
    <mergeCell ref="A44:F44"/>
    <mergeCell ref="A45:F45"/>
    <mergeCell ref="A46:F46"/>
    <mergeCell ref="A47:F47"/>
    <mergeCell ref="A48:F48"/>
    <mergeCell ref="A49:F49"/>
    <mergeCell ref="A50:F50"/>
    <mergeCell ref="A51:F51"/>
    <mergeCell ref="A52:F52"/>
    <mergeCell ref="A53:F53"/>
    <mergeCell ref="A54:F54"/>
    <mergeCell ref="A55:F55"/>
    <mergeCell ref="A56:F56"/>
    <mergeCell ref="A57:F57"/>
    <mergeCell ref="A58:F58"/>
    <mergeCell ref="A59:F59"/>
    <mergeCell ref="A60:F60"/>
    <mergeCell ref="A61:F61"/>
    <mergeCell ref="A62:F62"/>
    <mergeCell ref="A63:F63"/>
    <mergeCell ref="A64:F64"/>
    <mergeCell ref="A65:F65"/>
    <mergeCell ref="A66:F66"/>
    <mergeCell ref="A67:F67"/>
    <mergeCell ref="A68:F68"/>
    <mergeCell ref="A69:F69"/>
    <mergeCell ref="A70:F70"/>
    <mergeCell ref="A71:F71"/>
    <mergeCell ref="A72:F72"/>
    <mergeCell ref="A73:F73"/>
    <mergeCell ref="A74:F74"/>
    <mergeCell ref="A75:F75"/>
    <mergeCell ref="A76:F76"/>
    <mergeCell ref="A77:F77"/>
    <mergeCell ref="A78:F78"/>
    <mergeCell ref="A79:F79"/>
    <mergeCell ref="A80:F80"/>
    <mergeCell ref="A81:F81"/>
    <mergeCell ref="A82:F82"/>
    <mergeCell ref="A83:F83"/>
    <mergeCell ref="A84:F84"/>
    <mergeCell ref="A85:F85"/>
    <mergeCell ref="A86:F86"/>
    <mergeCell ref="A87:F87"/>
    <mergeCell ref="A88:F88"/>
    <mergeCell ref="A89:F89"/>
    <mergeCell ref="A90:F90"/>
    <mergeCell ref="A91:F91"/>
    <mergeCell ref="A92:F92"/>
    <mergeCell ref="A93:F93"/>
    <mergeCell ref="A94:F94"/>
    <mergeCell ref="A95:F95"/>
    <mergeCell ref="A96:F96"/>
    <mergeCell ref="A97:F97"/>
    <mergeCell ref="A98:F98"/>
    <mergeCell ref="A99:F99"/>
    <mergeCell ref="A100:F100"/>
    <mergeCell ref="A101:F101"/>
    <mergeCell ref="A102:F102"/>
    <mergeCell ref="A103:F103"/>
    <mergeCell ref="A104:F104"/>
    <mergeCell ref="A105:F105"/>
    <mergeCell ref="A106:F106"/>
    <mergeCell ref="A107:F107"/>
    <mergeCell ref="A108:F108"/>
    <mergeCell ref="A109:F109"/>
    <mergeCell ref="A110:F110"/>
    <mergeCell ref="A111:F111"/>
    <mergeCell ref="A112:F112"/>
    <mergeCell ref="A113:F113"/>
    <mergeCell ref="A114:F114"/>
    <mergeCell ref="A115:F115"/>
    <mergeCell ref="A116:F116"/>
    <mergeCell ref="A117:F117"/>
    <mergeCell ref="A118:F118"/>
    <mergeCell ref="A119:F119"/>
    <mergeCell ref="A120:F120"/>
    <mergeCell ref="A121:F121"/>
    <mergeCell ref="A122:F122"/>
    <mergeCell ref="A123:F123"/>
    <mergeCell ref="A124:F124"/>
    <mergeCell ref="A125:F125"/>
    <mergeCell ref="A126:F126"/>
    <mergeCell ref="A127:F127"/>
    <mergeCell ref="A128:F128"/>
    <mergeCell ref="A129:F129"/>
    <mergeCell ref="A130:F130"/>
    <mergeCell ref="A131:F131"/>
    <mergeCell ref="A132:F132"/>
    <mergeCell ref="A133:F133"/>
    <mergeCell ref="A134:F134"/>
    <mergeCell ref="A135:F135"/>
    <mergeCell ref="A136:F136"/>
    <mergeCell ref="A137:F137"/>
    <mergeCell ref="A138:F138"/>
    <mergeCell ref="A139:F139"/>
    <mergeCell ref="A140:F140"/>
    <mergeCell ref="A141:F141"/>
    <mergeCell ref="A142:F142"/>
    <mergeCell ref="A143:F143"/>
    <mergeCell ref="A144:F144"/>
    <mergeCell ref="A145:F145"/>
    <mergeCell ref="A146:F146"/>
    <mergeCell ref="A153:F153"/>
    <mergeCell ref="A154:F154"/>
    <mergeCell ref="A147:F147"/>
    <mergeCell ref="A148:F148"/>
    <mergeCell ref="A149:F149"/>
    <mergeCell ref="A150:F150"/>
    <mergeCell ref="A151:F151"/>
    <mergeCell ref="A152:F152"/>
  </mergeCells>
  <pageMargins left="0.78740157480314998" right="0.196850393700787" top="0.39370078740157499" bottom="0.39370078740157499" header="0" footer="0.196850393700787"/>
  <pageSetup paperSize="9" scale="8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Бюджет_20</vt:lpstr>
      <vt:lpstr>Бюджет_20!Заголовки_для_печати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2021-12-27T11:14:55Z</dcterms:created>
  <dcterms:modified xsi:type="dcterms:W3CDTF">2022-01-12T08:41:16Z</dcterms:modified>
</cp:coreProperties>
</file>