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5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Бюджет_1" sheetId="1" state="visible" r:id="rId3"/>
  </sheets>
  <definedNames>
    <definedName function="false" hidden="false" localSheetId="0" name="_xlnm.Print_Titles" vbProcedure="false">Бюджет_1!$4:$6</definedName>
  </definedNames>
  <calcPr iterateCount="100" refMode="A1" iterate="tru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<sst xmlns="http://schemas.openxmlformats.org/spreadsheetml/2006/main" count="365" uniqueCount="137">
  <si>
    <t xml:space="preserve">Приложение № 5 к решению Совета  от 18 декабря 2025 года № 82 "О бюджете Новобурасского муниципального образования Новобурасского муниципального района Саратовской области на 2026 год и плановый период 2027 и 2028 годов"</t>
  </si>
  <si>
    <t xml:space="preserve"> Распределение бюджетных ассигнований по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бюджета Новобурасского муниципального образования на 2026 и на плановый период 2027 и 2028 годов</t>
  </si>
  <si>
    <t xml:space="preserve">(тыс. рублей)</t>
  </si>
  <si>
    <t xml:space="preserve">Наименование</t>
  </si>
  <si>
    <t xml:space="preserve">Целевая статья</t>
  </si>
  <si>
    <t xml:space="preserve">Вид расходов</t>
  </si>
  <si>
    <t xml:space="preserve">Сумма</t>
  </si>
  <si>
    <t xml:space="preserve">2018 год</t>
  </si>
  <si>
    <t xml:space="preserve">2019 год</t>
  </si>
  <si>
    <t xml:space="preserve">2020 год</t>
  </si>
  <si>
    <t xml:space="preserve">Муниципальная программа "Комфортная городская среда в Новобурасском муниципальном образовании" на 2026-2028 годы</t>
  </si>
  <si>
    <t xml:space="preserve">84 0 00 00000</t>
  </si>
  <si>
    <t xml:space="preserve">Региональный проект «Формирование комфортной городской среды»</t>
  </si>
  <si>
    <t xml:space="preserve">84 0 И4 00000</t>
  </si>
  <si>
    <t xml:space="preserve">Благоустройство территорий в рамках достижения соответствующих задач федерального проекта</t>
  </si>
  <si>
    <t xml:space="preserve">84 0 И4 07222</t>
  </si>
  <si>
    <t xml:space="preserve">Закупка товаров, работ и услуг для государственных (муниципальных) нужд</t>
  </si>
  <si>
    <t xml:space="preserve">200</t>
  </si>
  <si>
    <t xml:space="preserve">Иные закупки товаров, работ и услуг для обеспечения государственных (муниципальных) нужд</t>
  </si>
  <si>
    <t xml:space="preserve">240</t>
  </si>
  <si>
    <t xml:space="preserve">84 0 И4 55550</t>
  </si>
  <si>
    <t xml:space="preserve">Муниципальная программа "Экологическое оздоровление Новобурасского муниципального образования Новобурасского муниципального района Саратовской области" на 2026 -2028 год</t>
  </si>
  <si>
    <t xml:space="preserve">85 0 00 00000</t>
  </si>
  <si>
    <t xml:space="preserve">Оформление объектов муниципальной собственности, составление технического плана на объект недвижимости</t>
  </si>
  <si>
    <t xml:space="preserve">85 0 00 07213</t>
  </si>
  <si>
    <t xml:space="preserve"> Выполнение работ (услуг) по обустройству контейнерных площадок</t>
  </si>
  <si>
    <t xml:space="preserve">85 0 00 07223</t>
  </si>
  <si>
    <t xml:space="preserve">Муниципальная программа "Повышение безопасности дорожного движения в Новобурасском муниципальном образовании Новобурасского муниципального района Саратовской области" на 2026-2028 год</t>
  </si>
  <si>
    <t xml:space="preserve">86 0 00 00000</t>
  </si>
  <si>
    <t xml:space="preserve"> Содержание автомобильных дорог</t>
  </si>
  <si>
    <t xml:space="preserve">86 0 00 9Д001</t>
  </si>
  <si>
    <t xml:space="preserve">Ремонт автомобильных дорог (текущий и капитальный)</t>
  </si>
  <si>
    <t xml:space="preserve">86 0 00 9Д002</t>
  </si>
  <si>
    <t xml:space="preserve"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</si>
  <si>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 xml:space="preserve">86 0 00 9Д003</t>
  </si>
  <si>
    <t xml:space="preserve"> Кадастровые работы по оформлению недвижимости (сооружения, дороги)</t>
  </si>
  <si>
    <t xml:space="preserve">86 0 00 9Д004</t>
  </si>
  <si>
    <t xml:space="preserve">Совершенствование организации движения транспорта и пешеходов, мероприятия по элементам обустройства автомобильных дорог</t>
  </si>
  <si>
    <t xml:space="preserve">86 0 00 9Д801</t>
  </si>
  <si>
    <t xml:space="preserve">Реализация "АПК "Безопасный город"</t>
  </si>
  <si>
    <t xml:space="preserve">86 0 00 9Д805</t>
  </si>
  <si>
    <t xml:space="preserve"> Муниципальная программа "Благоустройство и озеленение территории Новобурасского муниципального образования Новобурасского муниципального района Саратовской области" на 2026-2028 годы</t>
  </si>
  <si>
    <t xml:space="preserve">87 0 00 00000</t>
  </si>
  <si>
    <t xml:space="preserve">Комплексы процессных мероприятий "Мероприятия по благоустройству и озеленению территории Новобурасского муниципального образования"</t>
  </si>
  <si>
    <t xml:space="preserve">87 1 00 00000</t>
  </si>
  <si>
    <t xml:space="preserve"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</si>
  <si>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 xml:space="preserve">87 1 00 07211</t>
  </si>
  <si>
    <t xml:space="preserve">Иные бюджетные ассигнования</t>
  </si>
  <si>
    <t xml:space="preserve">800</t>
  </si>
  <si>
    <t xml:space="preserve">Уплата налогов, сборов и иных платежей</t>
  </si>
  <si>
    <t xml:space="preserve">850</t>
  </si>
  <si>
    <t xml:space="preserve"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 и предоставление мест на опорах воздушных ЛЭП</t>
  </si>
  <si>
    <t xml:space="preserve">87 1 00 07212</t>
  </si>
  <si>
    <t xml:space="preserve">Праздничное оформление территории</t>
  </si>
  <si>
    <t xml:space="preserve">87 1 00 07214</t>
  </si>
  <si>
    <t xml:space="preserve">Озеленение территории населенных пунктов, входящих в состав муниципальных образований</t>
  </si>
  <si>
    <t xml:space="preserve">87 1 00 07215</t>
  </si>
  <si>
    <t xml:space="preserve">Приобретение, установка, содержание детских (спортивных) площадок</t>
  </si>
  <si>
    <t xml:space="preserve">87 1 00 07216</t>
  </si>
  <si>
    <t xml:space="preserve">Содержание памятников</t>
  </si>
  <si>
    <t xml:space="preserve">87 1 00 07217</t>
  </si>
  <si>
    <t xml:space="preserve">Содержание Доски Почета Новобурасского муниципального образования</t>
  </si>
  <si>
    <t xml:space="preserve">87 1 00 07218</t>
  </si>
  <si>
    <t xml:space="preserve">Содержание мест захоронений</t>
  </si>
  <si>
    <t xml:space="preserve">87 1 00 07221</t>
  </si>
  <si>
    <t xml:space="preserve">  Проведение мероприятий по отлову и содержанию безнадзорных животных без владельцев</t>
  </si>
  <si>
    <t xml:space="preserve">87 1 00 07225</t>
  </si>
  <si>
    <t xml:space="preserve">87 1 00 07621</t>
  </si>
  <si>
    <t xml:space="preserve">Реализация мероприятий по благоустройству территорий (2 этап)</t>
  </si>
  <si>
    <t xml:space="preserve">87 1 00 78122</t>
  </si>
  <si>
    <t xml:space="preserve">Муниципальная программа «Обеспечение первичных мер пожарной безопасности на территории Новобурасского муниципального образования Новобурасского муниципального района Саратовской области» на 2026-2028 год</t>
  </si>
  <si>
    <t xml:space="preserve">88 0 00 00000</t>
  </si>
  <si>
    <t xml:space="preserve">Оборудование подъездов с площадками (пирсами с твердым покрытием) для установки пожарных автомобилей и забора воды в любое время года, обеспечение соответствующими знаками. Приобретение пожарного инвентаря</t>
  </si>
  <si>
    <t xml:space="preserve">88 0 00 07112</t>
  </si>
  <si>
    <t xml:space="preserve">Муниципальная программа "Комплексное развитие сельских территорий Новобурасского муниципального образования Новобурасского муниципального района Саратовской области" на 2026-2028 годы</t>
  </si>
  <si>
    <t xml:space="preserve">8М 0 00 00000</t>
  </si>
  <si>
    <t xml:space="preserve">Мероприятия по землеустройству и землепользованию</t>
  </si>
  <si>
    <t xml:space="preserve">8М 0 00 06700</t>
  </si>
  <si>
    <t xml:space="preserve">Создание и обустройство зон отдыха,спортивных и детских игровых площадок, площадок для занятий адаптивной физической культурой и адаптивным спортом для лиц с ограниченными возможностями здоровья</t>
  </si>
  <si>
    <t xml:space="preserve">8М 0 00 07617</t>
  </si>
  <si>
    <t xml:space="preserve">Обеспечение инженерной инфраструктурой земельных участков, предоставляемых многодетным семьям для индивидуального жилищного строительства в части организации в границах поселения водоснабжения  (водоотведения) населения</t>
  </si>
  <si>
    <t xml:space="preserve">8М 0 00 08501</t>
  </si>
  <si>
    <t xml:space="preserve">Подготовка проектов межевания земельных участков и проведение кадастровых работ</t>
  </si>
  <si>
    <t xml:space="preserve">8М 0 00 L5990</t>
  </si>
  <si>
    <t xml:space="preserve">Муниципальная программа «Обеспечение населения Новобурасского муниципального образования Новобурасского муниципального района Саратовской области питьевой водой» на 2026 год</t>
  </si>
  <si>
    <t xml:space="preserve">8Н 0 00 00000</t>
  </si>
  <si>
    <t xml:space="preserve">Ремонт водопровода,запчасти для ремонта водопровода</t>
  </si>
  <si>
    <t xml:space="preserve">8Н 0 00 08011</t>
  </si>
  <si>
    <t xml:space="preserve">Оформление водопровода, водяной скважины,составление технической  (проектно-сметной) документации</t>
  </si>
  <si>
    <t xml:space="preserve">8Н 0 00 08014</t>
  </si>
  <si>
    <t xml:space="preserve">Реализация инициативных проектов за счет субсидий из областного бюджета (проект "Организация водоснабжения в п. Динамовский")</t>
  </si>
  <si>
    <t xml:space="preserve">8Н 0 00 72101</t>
  </si>
  <si>
    <t xml:space="preserve">Реализация инициативных проектов за счет средств местного бюджета в части инициативных платежей граждан  (проект "Организация водоснабжения в п. Динамовский")</t>
  </si>
  <si>
    <t xml:space="preserve">8Н 0 00 G2101</t>
  </si>
  <si>
    <t xml:space="preserve">Реализация инициативных проектов за счет средств местного бюджета за исключением инициативных платежей   (проект "Организация водоснабжения в п. Динамовский")</t>
  </si>
  <si>
    <t xml:space="preserve">8Н 0 00 S2101</t>
  </si>
  <si>
    <t xml:space="preserve">Осуществление переданных полномочий РФ за счет субвенций из федерального бюджета</t>
  </si>
  <si>
    <t xml:space="preserve">90 0 00 00000</t>
  </si>
  <si>
    <t xml:space="preserve">Расходы на осуществление переданных полномочий Российской Федерации за счет средств федерального бюджета</t>
  </si>
  <si>
    <t xml:space="preserve">90 4 00 00000</t>
  </si>
  <si>
    <t xml:space="preserve">Осуществление переданных полномочий Российской Федерации</t>
  </si>
  <si>
    <t xml:space="preserve">90 4 02 00000</t>
  </si>
  <si>
    <t xml:space="preserve">Осуществление первичного воинского учета органами местного самоуправления поселений, муниципальных и городских округов</t>
  </si>
  <si>
    <t xml:space="preserve">90 4 02 51180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</si>
  <si>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</si>
  <si>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 xml:space="preserve">100</t>
  </si>
  <si>
    <t xml:space="preserve">Расходы на выплаты персоналу государственных (муниципальных) органов</t>
  </si>
  <si>
    <t xml:space="preserve">120</t>
  </si>
  <si>
    <t xml:space="preserve">Обеспечение деятельности муниципальных учреждений (оказание муниципальных услуг, выполнение работ)</t>
  </si>
  <si>
    <t xml:space="preserve">93 0 00 00000</t>
  </si>
  <si>
    <t xml:space="preserve">Расходы на обеспечение деятельности муниципальных казенных учреждений</t>
  </si>
  <si>
    <t xml:space="preserve">93 0 00 04200</t>
  </si>
  <si>
    <t xml:space="preserve">Расходы на выплаты персоналу казенных учреждений</t>
  </si>
  <si>
    <t xml:space="preserve">110</t>
  </si>
  <si>
    <t xml:space="preserve">Уплата транспортного налога</t>
  </si>
  <si>
    <t xml:space="preserve">93 0 00 06200</t>
  </si>
  <si>
    <t xml:space="preserve">Осуществление расходов за счет межбюджетных трансфертов </t>
  </si>
  <si>
    <t xml:space="preserve">96 0 00 00000</t>
  </si>
  <si>
    <t xml:space="preserve">Межбюджетные трансферты бюджетам муниципальных районов из бюджетов поселений</t>
  </si>
  <si>
    <t xml:space="preserve">96 2 00 00000</t>
  </si>
  <si>
    <t xml:space="preserve">Субсидия, предоставляемая из бюджета городского (сельского) поселения в бюджет муниципального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 </t>
  </si>
  <si>
    <t xml:space="preserve">96 2 00 26060</t>
  </si>
  <si>
    <t xml:space="preserve">Межбюджетные трансферты</t>
  </si>
  <si>
    <t xml:space="preserve">500</t>
  </si>
  <si>
    <t xml:space="preserve">Субсидии</t>
  </si>
  <si>
    <t xml:space="preserve">520</t>
  </si>
  <si>
    <t xml:space="preserve">Социальные выплаты, доплаты к пенсиям, дополнительное пенсионное обеспечение</t>
  </si>
  <si>
    <t xml:space="preserve">98 0 00 00000</t>
  </si>
  <si>
    <t xml:space="preserve">Социальное обеспечение</t>
  </si>
  <si>
    <t xml:space="preserve">98 1 00 00000</t>
  </si>
  <si>
    <t xml:space="preserve">Доплаты к пенсиям муниципальных служащих</t>
  </si>
  <si>
    <t xml:space="preserve">98 1 00 01001</t>
  </si>
  <si>
    <t xml:space="preserve">Социальное обеспечение и иные выплаты населению</t>
  </si>
  <si>
    <t xml:space="preserve">300</t>
  </si>
  <si>
    <t xml:space="preserve">Публичные нормативные социальные выплаты гражданам</t>
  </si>
  <si>
    <t xml:space="preserve">310</t>
  </si>
  <si>
    <t xml:space="preserve">Всего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</si>
</sst>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0.00"/>
    <numFmt numFmtId="166" formatCode="0000000000"/>
    <numFmt numFmtId="167" formatCode="000"/>
    <numFmt numFmtId="168" formatCode="#,##0.0;[RED]\-#,##0.0;0.0"/>
    <numFmt numFmtId="169" formatCode="#,##0.00;[RED]\-#,##0.00;0.00"/>
    <numFmt numFmtId="170" formatCode="0.0"/>
    <numFmt numFmtId="171" formatCode="#,##0.0;[RED]\-#,##0.0"/>
  </numFmts>
  <fonts count="13"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 val="true"/>
      <sz val="9"/>
      <name val="Arial"/>
      <family val="2"/>
      <charset val="204"/>
    </font>
    <font>
      <sz val="8"/>
      <name val="Arial"/>
      <family val="0"/>
      <charset val="204"/>
    </font>
    <font>
      <sz val="8"/>
      <color rgb="FFFFFFFF"/>
      <name val="Arial"/>
      <family val="0"/>
      <charset val="204"/>
    </font>
    <font>
      <sz val="9"/>
      <name val="Arial"/>
      <family val="0"/>
      <charset val="204"/>
    </font>
    <font>
      <b val="true"/>
      <sz val="9"/>
      <name val="Arial"/>
      <family val="0"/>
      <charset val="204"/>
    </font>
    <font>
      <b val="true"/>
      <sz val="8"/>
      <name val="Arial"/>
      <family val="0"/>
      <charset val="204"/>
    </font>
    <font>
      <b val="true"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1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thin"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3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false">
      <alignment horizontal="general" vertical="bottom" textRotation="0" wrapText="false" indent="0" shrinkToFit="false"/>
      <protection locked="true" hidden="false"/>
    </xf>
    <xf numFmtId="165" fontId="5" fillId="0" borderId="0" xfId="2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6" fillId="0" borderId="0" xfId="2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true"/>
    </xf>
    <xf numFmtId="164" fontId="7" fillId="0" borderId="0" xfId="0" applyFont="true" applyBorder="false" applyAlignment="true" applyProtection="true">
      <alignment horizontal="right" vertical="bottom" textRotation="0" wrapText="false" indent="0" shrinkToFit="false"/>
      <protection locked="true" hidden="tru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true" hidden="true"/>
    </xf>
    <xf numFmtId="164" fontId="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true"/>
    </xf>
    <xf numFmtId="164" fontId="9" fillId="0" borderId="0" xfId="0" applyFont="true" applyBorder="false" applyAlignment="true" applyProtection="true">
      <alignment horizontal="right" vertical="bottom" textRotation="0" wrapText="false" indent="0" shrinkToFit="false"/>
      <protection locked="true" hidden="true"/>
    </xf>
    <xf numFmtId="164" fontId="10" fillId="0" borderId="1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0" fillId="0" borderId="2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10" fillId="0" borderId="3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10" fillId="0" borderId="4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0" fillId="0" borderId="3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0" fillId="0" borderId="5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0" fillId="0" borderId="6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10" fillId="0" borderId="7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0" fillId="0" borderId="8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1" fillId="0" borderId="6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1" fillId="0" borderId="9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4" fontId="11" fillId="0" borderId="10" xfId="0" applyFont="true" applyBorder="true" applyAlignment="true" applyProtection="true">
      <alignment horizontal="center" vertical="center" textRotation="0" wrapText="false" indent="0" shrinkToFit="false"/>
      <protection locked="true" hidden="true"/>
    </xf>
    <xf numFmtId="166" fontId="10" fillId="0" borderId="3" xfId="0" applyFont="true" applyBorder="true" applyAlignment="true" applyProtection="true">
      <alignment horizontal="general" vertical="bottom" textRotation="0" wrapText="true" indent="0" shrinkToFit="false"/>
      <protection locked="true" hidden="true"/>
    </xf>
    <xf numFmtId="166" fontId="10" fillId="0" borderId="3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7" fontId="10" fillId="0" borderId="3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8" fontId="9" fillId="0" borderId="3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9" fontId="10" fillId="0" borderId="3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0" fillId="0" borderId="3" xfId="0" applyFont="false" applyBorder="true" applyAlignment="false" applyProtection="true">
      <alignment horizontal="general" vertical="bottom" textRotation="0" wrapText="false" indent="0" shrinkToFit="false"/>
      <protection locked="true" hidden="true"/>
    </xf>
    <xf numFmtId="170" fontId="12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9" fillId="0" borderId="3" xfId="0" applyFont="true" applyBorder="true" applyAlignment="true" applyProtection="true">
      <alignment horizontal="general" vertical="bottom" textRotation="0" wrapText="true" indent="0" shrinkToFit="false"/>
      <protection locked="true" hidden="true"/>
    </xf>
    <xf numFmtId="166" fontId="9" fillId="0" borderId="3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7" fontId="9" fillId="0" borderId="3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69" fontId="9" fillId="0" borderId="3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70" fontId="0" fillId="0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3" xfId="0" applyFont="true" applyBorder="true" applyAlignment="true" applyProtection="true">
      <alignment horizontal="general" vertical="bottom" textRotation="0" wrapText="false" indent="0" shrinkToFit="false"/>
      <protection locked="true" hidden="true"/>
    </xf>
    <xf numFmtId="164" fontId="0" fillId="0" borderId="3" xfId="0" applyFont="true" applyBorder="true" applyAlignment="true" applyProtection="true">
      <alignment horizontal="center" vertical="bottom" textRotation="0" wrapText="false" indent="0" shrinkToFit="false"/>
      <protection locked="true" hidden="true"/>
    </xf>
    <xf numFmtId="171" fontId="10" fillId="0" borderId="3" xfId="0" applyFont="true" applyBorder="true" applyAlignment="true" applyProtection="true">
      <alignment horizontal="general" vertical="bottom" textRotation="0" wrapText="false" indent="0" shrinkToFit="false"/>
      <protection locked="true" hidden="tru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O143"/>
  <sheetViews>
    <sheetView showFormulas="false" showGridLines="true" showRowColHeaders="true" showZeros="false" rightToLeft="false" tabSelected="tru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ColWidth="9.1484375" defaultRowHeight="12.75" customHeight="false" zeroHeight="false" outlineLevelRow="0" outlineLevelCol="0"/>
  <cols>
    <col collapsed="false" customWidth="true" hidden="false" outlineLevel="0" max="1" min="1" style="0" width="46.86"/>
    <col collapsed="false" customWidth="true" hidden="false" outlineLevel="0" max="2" min="2" style="0" width="12.86"/>
    <col collapsed="false" customWidth="true" hidden="false" outlineLevel="0" max="3" min="3" style="0" width="9.29"/>
    <col collapsed="false" customWidth="true" hidden="true" outlineLevel="0" max="4" min="4" style="0" width="11.53"/>
    <col collapsed="false" customWidth="true" hidden="true" outlineLevel="0" max="7" min="5" style="0" width="15"/>
    <col collapsed="false" customWidth="true" hidden="true" outlineLevel="0" max="8" min="8" style="0" width="11.53"/>
    <col collapsed="false" customWidth="true" hidden="false" outlineLevel="0" max="11" min="11" style="0" width="12.42"/>
  </cols>
  <sheetData>
    <row r="1" customFormat="false" ht="108.75" hidden="false" customHeight="true" outlineLevel="0" collapsed="false">
      <c r="A1" s="1"/>
      <c r="B1" s="1"/>
      <c r="C1" s="1"/>
      <c r="I1" s="2" t="s">
        <v>0</v>
      </c>
      <c r="J1" s="2"/>
      <c r="K1" s="2"/>
      <c r="L1" s="3"/>
      <c r="M1" s="3"/>
    </row>
    <row r="2" customFormat="false" ht="48" hidden="false" customHeight="true" outlineLevel="0" collapsed="false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customFormat="false" ht="12.75" hidden="false" customHeight="false" outlineLevel="0" collapsed="false">
      <c r="A3" s="5"/>
      <c r="B3" s="5"/>
      <c r="C3" s="5"/>
      <c r="D3" s="6"/>
      <c r="E3" s="7"/>
      <c r="F3" s="8" t="n">
        <v>2026</v>
      </c>
      <c r="G3" s="9" t="n">
        <v>1000</v>
      </c>
      <c r="H3" s="7"/>
      <c r="I3" s="7"/>
      <c r="J3" s="8" t="n">
        <v>2026</v>
      </c>
      <c r="K3" s="9" t="s">
        <v>2</v>
      </c>
    </row>
    <row r="4" customFormat="false" ht="12.75" hidden="false" customHeight="true" outlineLevel="0" collapsed="false">
      <c r="A4" s="10" t="s">
        <v>3</v>
      </c>
      <c r="B4" s="11" t="s">
        <v>4</v>
      </c>
      <c r="C4" s="12" t="s">
        <v>5</v>
      </c>
      <c r="D4" s="13" t="s">
        <v>6</v>
      </c>
      <c r="E4" s="14" t="s">
        <v>6</v>
      </c>
      <c r="F4" s="14"/>
      <c r="G4" s="14"/>
      <c r="H4" s="7"/>
      <c r="I4" s="14" t="s">
        <v>6</v>
      </c>
      <c r="J4" s="14"/>
      <c r="K4" s="14"/>
    </row>
    <row r="5" customFormat="false" ht="12.75" hidden="false" customHeight="false" outlineLevel="0" collapsed="false">
      <c r="A5" s="10"/>
      <c r="B5" s="11"/>
      <c r="C5" s="12"/>
      <c r="D5" s="15"/>
      <c r="E5" s="16" t="s">
        <v>7</v>
      </c>
      <c r="F5" s="17" t="s">
        <v>8</v>
      </c>
      <c r="G5" s="18" t="s">
        <v>9</v>
      </c>
      <c r="H5" s="7"/>
      <c r="I5" s="16" t="n">
        <v>2026</v>
      </c>
      <c r="J5" s="17" t="n">
        <v>2027</v>
      </c>
      <c r="K5" s="18" t="n">
        <v>2028</v>
      </c>
      <c r="O5" s="0" t="n">
        <v>0</v>
      </c>
    </row>
    <row r="6" customFormat="false" ht="12.75" hidden="false" customHeight="false" outlineLevel="0" collapsed="false">
      <c r="A6" s="19" t="n">
        <v>1</v>
      </c>
      <c r="B6" s="20" t="n">
        <v>2</v>
      </c>
      <c r="C6" s="20" t="n">
        <v>3</v>
      </c>
      <c r="D6" s="21" t="n">
        <v>6</v>
      </c>
      <c r="E6" s="21" t="n">
        <v>4</v>
      </c>
      <c r="F6" s="20" t="n">
        <v>5</v>
      </c>
      <c r="G6" s="20" t="n">
        <v>6</v>
      </c>
      <c r="H6" s="7"/>
      <c r="I6" s="21" t="n">
        <v>4</v>
      </c>
      <c r="J6" s="20" t="n">
        <v>5</v>
      </c>
      <c r="K6" s="20" t="n">
        <v>6</v>
      </c>
    </row>
    <row r="7" customFormat="false" ht="31.9" hidden="false" customHeight="false" outlineLevel="0" collapsed="false">
      <c r="A7" s="22" t="s">
        <v>10</v>
      </c>
      <c r="B7" s="23" t="s">
        <v>11</v>
      </c>
      <c r="C7" s="24"/>
      <c r="D7" s="25"/>
      <c r="E7" s="26" t="n">
        <v>6430000</v>
      </c>
      <c r="F7" s="26" t="n">
        <v>110000</v>
      </c>
      <c r="G7" s="26" t="n">
        <v>110000</v>
      </c>
      <c r="H7" s="27"/>
      <c r="I7" s="28" t="n">
        <f aca="false">E7/$G$3</f>
        <v>6430</v>
      </c>
      <c r="J7" s="28" t="n">
        <f aca="false">F7/$G$3</f>
        <v>110</v>
      </c>
      <c r="K7" s="28" t="n">
        <f aca="false">G7/$G$3</f>
        <v>110</v>
      </c>
    </row>
    <row r="8" customFormat="false" ht="21.65" hidden="false" customHeight="false" outlineLevel="0" collapsed="false">
      <c r="A8" s="29" t="s">
        <v>12</v>
      </c>
      <c r="B8" s="30" t="s">
        <v>13</v>
      </c>
      <c r="C8" s="31"/>
      <c r="D8" s="25"/>
      <c r="E8" s="32" t="n">
        <v>6430000</v>
      </c>
      <c r="F8" s="32" t="n">
        <v>110000</v>
      </c>
      <c r="G8" s="32" t="n">
        <v>110000</v>
      </c>
      <c r="H8" s="27"/>
      <c r="I8" s="33" t="n">
        <f aca="false">E8/$G$3</f>
        <v>6430</v>
      </c>
      <c r="J8" s="33" t="n">
        <f aca="false">F8/$G$3</f>
        <v>110</v>
      </c>
      <c r="K8" s="33" t="n">
        <f aca="false">G8/$G$3</f>
        <v>110</v>
      </c>
    </row>
    <row r="9" customFormat="false" ht="21.65" hidden="false" customHeight="false" outlineLevel="0" collapsed="false">
      <c r="A9" s="29" t="s">
        <v>14</v>
      </c>
      <c r="B9" s="30" t="s">
        <v>15</v>
      </c>
      <c r="C9" s="31"/>
      <c r="D9" s="25"/>
      <c r="E9" s="32" t="n">
        <v>430000</v>
      </c>
      <c r="F9" s="32" t="n">
        <v>110000</v>
      </c>
      <c r="G9" s="32" t="n">
        <v>110000</v>
      </c>
      <c r="H9" s="27"/>
      <c r="I9" s="33" t="n">
        <f aca="false">E9/$G$3</f>
        <v>430</v>
      </c>
      <c r="J9" s="33" t="n">
        <f aca="false">F9/$G$3</f>
        <v>110</v>
      </c>
      <c r="K9" s="33" t="n">
        <f aca="false">G9/$G$3</f>
        <v>110</v>
      </c>
    </row>
    <row r="10" customFormat="false" ht="21.65" hidden="false" customHeight="false" outlineLevel="0" collapsed="false">
      <c r="A10" s="29" t="s">
        <v>16</v>
      </c>
      <c r="B10" s="30" t="s">
        <v>15</v>
      </c>
      <c r="C10" s="31" t="s">
        <v>17</v>
      </c>
      <c r="D10" s="25"/>
      <c r="E10" s="32" t="n">
        <v>430000</v>
      </c>
      <c r="F10" s="32" t="n">
        <v>110000</v>
      </c>
      <c r="G10" s="32" t="n">
        <v>110000</v>
      </c>
      <c r="H10" s="27"/>
      <c r="I10" s="33" t="n">
        <f aca="false">E10/$G$3</f>
        <v>430</v>
      </c>
      <c r="J10" s="33" t="n">
        <f aca="false">F10/$G$3</f>
        <v>110</v>
      </c>
      <c r="K10" s="33" t="n">
        <f aca="false">G10/$G$3</f>
        <v>110</v>
      </c>
    </row>
    <row r="11" customFormat="false" ht="21.65" hidden="false" customHeight="false" outlineLevel="0" collapsed="false">
      <c r="A11" s="29" t="s">
        <v>18</v>
      </c>
      <c r="B11" s="30" t="s">
        <v>15</v>
      </c>
      <c r="C11" s="31" t="s">
        <v>19</v>
      </c>
      <c r="D11" s="25"/>
      <c r="E11" s="32" t="n">
        <v>430000</v>
      </c>
      <c r="F11" s="32" t="n">
        <v>110000</v>
      </c>
      <c r="G11" s="32" t="n">
        <v>110000</v>
      </c>
      <c r="H11" s="27"/>
      <c r="I11" s="33" t="n">
        <f aca="false">E11/$G$3</f>
        <v>430</v>
      </c>
      <c r="J11" s="33" t="n">
        <f aca="false">F11/$G$3</f>
        <v>110</v>
      </c>
      <c r="K11" s="33" t="n">
        <f aca="false">G11/$G$3</f>
        <v>110</v>
      </c>
    </row>
    <row r="12" customFormat="false" ht="21.65" hidden="false" customHeight="false" outlineLevel="0" collapsed="false">
      <c r="A12" s="29" t="s">
        <v>12</v>
      </c>
      <c r="B12" s="30" t="s">
        <v>20</v>
      </c>
      <c r="C12" s="31"/>
      <c r="D12" s="25"/>
      <c r="E12" s="32" t="n">
        <v>6000000</v>
      </c>
      <c r="F12" s="32" t="n">
        <v>0</v>
      </c>
      <c r="G12" s="32" t="n">
        <v>0</v>
      </c>
      <c r="H12" s="27"/>
      <c r="I12" s="33" t="n">
        <f aca="false">E12/$G$3</f>
        <v>6000</v>
      </c>
      <c r="J12" s="33" t="n">
        <f aca="false">F12/$G$3</f>
        <v>0</v>
      </c>
      <c r="K12" s="33" t="n">
        <f aca="false">G12/$G$3</f>
        <v>0</v>
      </c>
    </row>
    <row r="13" customFormat="false" ht="21.65" hidden="false" customHeight="false" outlineLevel="0" collapsed="false">
      <c r="A13" s="29" t="s">
        <v>16</v>
      </c>
      <c r="B13" s="30" t="s">
        <v>20</v>
      </c>
      <c r="C13" s="31" t="s">
        <v>17</v>
      </c>
      <c r="D13" s="25"/>
      <c r="E13" s="32" t="n">
        <v>6000000</v>
      </c>
      <c r="F13" s="32" t="n">
        <v>0</v>
      </c>
      <c r="G13" s="32" t="n">
        <v>0</v>
      </c>
      <c r="H13" s="27"/>
      <c r="I13" s="33" t="n">
        <f aca="false">E13/$G$3</f>
        <v>6000</v>
      </c>
      <c r="J13" s="33" t="n">
        <f aca="false">F13/$G$3</f>
        <v>0</v>
      </c>
      <c r="K13" s="33" t="n">
        <f aca="false">G13/$G$3</f>
        <v>0</v>
      </c>
    </row>
    <row r="14" customFormat="false" ht="21.65" hidden="false" customHeight="false" outlineLevel="0" collapsed="false">
      <c r="A14" s="29" t="s">
        <v>18</v>
      </c>
      <c r="B14" s="30" t="s">
        <v>20</v>
      </c>
      <c r="C14" s="31" t="s">
        <v>19</v>
      </c>
      <c r="D14" s="25"/>
      <c r="E14" s="32" t="n">
        <v>6000000</v>
      </c>
      <c r="F14" s="32" t="n">
        <v>0</v>
      </c>
      <c r="G14" s="32" t="n">
        <v>0</v>
      </c>
      <c r="H14" s="27"/>
      <c r="I14" s="33" t="n">
        <f aca="false">E14/$G$3</f>
        <v>6000</v>
      </c>
      <c r="J14" s="33" t="n">
        <f aca="false">F14/$G$3</f>
        <v>0</v>
      </c>
      <c r="K14" s="33" t="n">
        <f aca="false">G14/$G$3</f>
        <v>0</v>
      </c>
    </row>
    <row r="15" customFormat="false" ht="42.15" hidden="false" customHeight="false" outlineLevel="0" collapsed="false">
      <c r="A15" s="22" t="s">
        <v>21</v>
      </c>
      <c r="B15" s="23" t="s">
        <v>22</v>
      </c>
      <c r="C15" s="24"/>
      <c r="D15" s="25"/>
      <c r="E15" s="26" t="n">
        <v>100000</v>
      </c>
      <c r="F15" s="26" t="n">
        <v>100000</v>
      </c>
      <c r="G15" s="26" t="n">
        <v>100000</v>
      </c>
      <c r="H15" s="27"/>
      <c r="I15" s="28" t="n">
        <f aca="false">E15/$G$3</f>
        <v>100</v>
      </c>
      <c r="J15" s="28" t="n">
        <f aca="false">F15/$G$3</f>
        <v>100</v>
      </c>
      <c r="K15" s="28" t="n">
        <f aca="false">G15/$G$3</f>
        <v>100</v>
      </c>
    </row>
    <row r="16" customFormat="false" ht="21.65" hidden="false" customHeight="false" outlineLevel="0" collapsed="false">
      <c r="A16" s="29" t="s">
        <v>23</v>
      </c>
      <c r="B16" s="30" t="s">
        <v>24</v>
      </c>
      <c r="C16" s="31"/>
      <c r="D16" s="25"/>
      <c r="E16" s="32" t="n">
        <v>30000</v>
      </c>
      <c r="F16" s="32" t="n">
        <v>30000</v>
      </c>
      <c r="G16" s="32" t="n">
        <v>30000</v>
      </c>
      <c r="H16" s="27"/>
      <c r="I16" s="33" t="n">
        <f aca="false">E16/$G$3</f>
        <v>30</v>
      </c>
      <c r="J16" s="33" t="n">
        <f aca="false">F16/$G$3</f>
        <v>30</v>
      </c>
      <c r="K16" s="33" t="n">
        <f aca="false">G16/$G$3</f>
        <v>30</v>
      </c>
    </row>
    <row r="17" customFormat="false" ht="21.65" hidden="false" customHeight="false" outlineLevel="0" collapsed="false">
      <c r="A17" s="29" t="s">
        <v>16</v>
      </c>
      <c r="B17" s="30" t="s">
        <v>24</v>
      </c>
      <c r="C17" s="31" t="s">
        <v>17</v>
      </c>
      <c r="D17" s="25"/>
      <c r="E17" s="32" t="n">
        <v>30000</v>
      </c>
      <c r="F17" s="32" t="n">
        <v>30000</v>
      </c>
      <c r="G17" s="32" t="n">
        <v>30000</v>
      </c>
      <c r="H17" s="27"/>
      <c r="I17" s="33" t="n">
        <f aca="false">E17/$G$3</f>
        <v>30</v>
      </c>
      <c r="J17" s="33" t="n">
        <f aca="false">F17/$G$3</f>
        <v>30</v>
      </c>
      <c r="K17" s="33" t="n">
        <f aca="false">G17/$G$3</f>
        <v>30</v>
      </c>
    </row>
    <row r="18" customFormat="false" ht="21.65" hidden="false" customHeight="false" outlineLevel="0" collapsed="false">
      <c r="A18" s="29" t="s">
        <v>18</v>
      </c>
      <c r="B18" s="30" t="s">
        <v>24</v>
      </c>
      <c r="C18" s="31" t="s">
        <v>19</v>
      </c>
      <c r="D18" s="25"/>
      <c r="E18" s="32" t="n">
        <v>30000</v>
      </c>
      <c r="F18" s="32" t="n">
        <v>30000</v>
      </c>
      <c r="G18" s="32" t="n">
        <v>30000</v>
      </c>
      <c r="H18" s="27"/>
      <c r="I18" s="33" t="n">
        <f aca="false">E18/$G$3</f>
        <v>30</v>
      </c>
      <c r="J18" s="33" t="n">
        <f aca="false">F18/$G$3</f>
        <v>30</v>
      </c>
      <c r="K18" s="33" t="n">
        <f aca="false">G18/$G$3</f>
        <v>30</v>
      </c>
    </row>
    <row r="19" customFormat="false" ht="21.65" hidden="false" customHeight="false" outlineLevel="0" collapsed="false">
      <c r="A19" s="29" t="s">
        <v>25</v>
      </c>
      <c r="B19" s="30" t="s">
        <v>26</v>
      </c>
      <c r="C19" s="31"/>
      <c r="D19" s="25"/>
      <c r="E19" s="32" t="n">
        <v>70000</v>
      </c>
      <c r="F19" s="32" t="n">
        <v>70000</v>
      </c>
      <c r="G19" s="32" t="n">
        <v>70000</v>
      </c>
      <c r="H19" s="27"/>
      <c r="I19" s="33" t="n">
        <f aca="false">E19/$G$3</f>
        <v>70</v>
      </c>
      <c r="J19" s="33" t="n">
        <f aca="false">F19/$G$3</f>
        <v>70</v>
      </c>
      <c r="K19" s="33" t="n">
        <f aca="false">G19/$G$3</f>
        <v>70</v>
      </c>
    </row>
    <row r="20" customFormat="false" ht="21.65" hidden="false" customHeight="false" outlineLevel="0" collapsed="false">
      <c r="A20" s="29" t="s">
        <v>16</v>
      </c>
      <c r="B20" s="30" t="s">
        <v>26</v>
      </c>
      <c r="C20" s="31" t="s">
        <v>17</v>
      </c>
      <c r="D20" s="25"/>
      <c r="E20" s="32" t="n">
        <v>70000</v>
      </c>
      <c r="F20" s="32" t="n">
        <v>70000</v>
      </c>
      <c r="G20" s="32" t="n">
        <v>70000</v>
      </c>
      <c r="H20" s="27"/>
      <c r="I20" s="33" t="n">
        <f aca="false">E20/$G$3</f>
        <v>70</v>
      </c>
      <c r="J20" s="33" t="n">
        <f aca="false">F20/$G$3</f>
        <v>70</v>
      </c>
      <c r="K20" s="33" t="n">
        <f aca="false">G20/$G$3</f>
        <v>70</v>
      </c>
    </row>
    <row r="21" customFormat="false" ht="21.65" hidden="false" customHeight="false" outlineLevel="0" collapsed="false">
      <c r="A21" s="29" t="s">
        <v>18</v>
      </c>
      <c r="B21" s="30" t="s">
        <v>26</v>
      </c>
      <c r="C21" s="31" t="s">
        <v>19</v>
      </c>
      <c r="D21" s="25"/>
      <c r="E21" s="32" t="n">
        <v>70000</v>
      </c>
      <c r="F21" s="32" t="n">
        <v>70000</v>
      </c>
      <c r="G21" s="32" t="n">
        <v>70000</v>
      </c>
      <c r="H21" s="27"/>
      <c r="I21" s="33" t="n">
        <f aca="false">E21/$G$3</f>
        <v>70</v>
      </c>
      <c r="J21" s="33" t="n">
        <f aca="false">F21/$G$3</f>
        <v>70</v>
      </c>
      <c r="K21" s="33" t="n">
        <f aca="false">G21/$G$3</f>
        <v>70</v>
      </c>
    </row>
    <row r="22" customFormat="false" ht="42.15" hidden="false" customHeight="false" outlineLevel="0" collapsed="false">
      <c r="A22" s="22" t="s">
        <v>27</v>
      </c>
      <c r="B22" s="23" t="s">
        <v>28</v>
      </c>
      <c r="C22" s="24"/>
      <c r="D22" s="25"/>
      <c r="E22" s="26" t="n">
        <v>29047592.78</v>
      </c>
      <c r="F22" s="26" t="n">
        <v>30595100</v>
      </c>
      <c r="G22" s="26" t="n">
        <v>32467100</v>
      </c>
      <c r="H22" s="27"/>
      <c r="I22" s="28" t="n">
        <f aca="false">E22/$G$3</f>
        <v>29047.59278</v>
      </c>
      <c r="J22" s="28" t="n">
        <f aca="false">F22/$G$3</f>
        <v>30595.1</v>
      </c>
      <c r="K22" s="28" t="n">
        <f aca="false">G22/$G$3</f>
        <v>32467.1</v>
      </c>
    </row>
    <row r="23" customFormat="false" ht="12.75" hidden="false" customHeight="false" outlineLevel="0" collapsed="false">
      <c r="A23" s="29" t="s">
        <v>29</v>
      </c>
      <c r="B23" s="30" t="s">
        <v>30</v>
      </c>
      <c r="C23" s="31"/>
      <c r="D23" s="25"/>
      <c r="E23" s="32" t="n">
        <v>14666392.78</v>
      </c>
      <c r="F23" s="32" t="n">
        <v>11700000</v>
      </c>
      <c r="G23" s="32" t="n">
        <v>13500000</v>
      </c>
      <c r="H23" s="27"/>
      <c r="I23" s="33" t="n">
        <f aca="false">E23/$G$3</f>
        <v>14666.39278</v>
      </c>
      <c r="J23" s="33" t="n">
        <f aca="false">F23/$G$3</f>
        <v>11700</v>
      </c>
      <c r="K23" s="33" t="n">
        <f aca="false">G23/$G$3</f>
        <v>13500</v>
      </c>
    </row>
    <row r="24" customFormat="false" ht="21.65" hidden="false" customHeight="false" outlineLevel="0" collapsed="false">
      <c r="A24" s="29" t="s">
        <v>16</v>
      </c>
      <c r="B24" s="30" t="s">
        <v>30</v>
      </c>
      <c r="C24" s="31" t="s">
        <v>17</v>
      </c>
      <c r="D24" s="25"/>
      <c r="E24" s="32" t="n">
        <v>14666392.78</v>
      </c>
      <c r="F24" s="32" t="n">
        <v>11700000</v>
      </c>
      <c r="G24" s="32" t="n">
        <v>13500000</v>
      </c>
      <c r="H24" s="27"/>
      <c r="I24" s="33" t="n">
        <f aca="false">E24/$G$3</f>
        <v>14666.39278</v>
      </c>
      <c r="J24" s="33" t="n">
        <f aca="false">F24/$G$3</f>
        <v>11700</v>
      </c>
      <c r="K24" s="33" t="n">
        <f aca="false">G24/$G$3</f>
        <v>13500</v>
      </c>
    </row>
    <row r="25" customFormat="false" ht="21.65" hidden="false" customHeight="false" outlineLevel="0" collapsed="false">
      <c r="A25" s="29" t="s">
        <v>18</v>
      </c>
      <c r="B25" s="30" t="s">
        <v>30</v>
      </c>
      <c r="C25" s="31" t="s">
        <v>19</v>
      </c>
      <c r="D25" s="25"/>
      <c r="E25" s="32" t="n">
        <v>14666392.78</v>
      </c>
      <c r="F25" s="32" t="n">
        <v>11700000</v>
      </c>
      <c r="G25" s="32" t="n">
        <v>13500000</v>
      </c>
      <c r="H25" s="27"/>
      <c r="I25" s="33" t="n">
        <f aca="false">E25/$G$3</f>
        <v>14666.39278</v>
      </c>
      <c r="J25" s="33" t="n">
        <f aca="false">F25/$G$3</f>
        <v>11700</v>
      </c>
      <c r="K25" s="33" t="n">
        <f aca="false">G25/$G$3</f>
        <v>13500</v>
      </c>
    </row>
    <row r="26" customFormat="false" ht="12.75" hidden="false" customHeight="false" outlineLevel="0" collapsed="false">
      <c r="A26" s="29" t="s">
        <v>31</v>
      </c>
      <c r="B26" s="30" t="s">
        <v>32</v>
      </c>
      <c r="C26" s="31"/>
      <c r="D26" s="25"/>
      <c r="E26" s="32" t="n">
        <v>12641200</v>
      </c>
      <c r="F26" s="32" t="n">
        <v>17035100</v>
      </c>
      <c r="G26" s="32" t="n">
        <v>17107100</v>
      </c>
      <c r="H26" s="27"/>
      <c r="I26" s="33" t="n">
        <f aca="false">E26/$G$3</f>
        <v>12641.2</v>
      </c>
      <c r="J26" s="33" t="n">
        <f aca="false">F26/$G$3</f>
        <v>17035.1</v>
      </c>
      <c r="K26" s="33" t="n">
        <f aca="false">G26/$G$3</f>
        <v>17107.1</v>
      </c>
    </row>
    <row r="27" customFormat="false" ht="21.65" hidden="false" customHeight="false" outlineLevel="0" collapsed="false">
      <c r="A27" s="29" t="s">
        <v>16</v>
      </c>
      <c r="B27" s="30" t="s">
        <v>32</v>
      </c>
      <c r="C27" s="31" t="s">
        <v>17</v>
      </c>
      <c r="D27" s="25"/>
      <c r="E27" s="32" t="n">
        <v>12641200</v>
      </c>
      <c r="F27" s="32" t="n">
        <v>17035100</v>
      </c>
      <c r="G27" s="32" t="n">
        <v>17107100</v>
      </c>
      <c r="H27" s="27"/>
      <c r="I27" s="33" t="n">
        <f aca="false">E27/$G$3</f>
        <v>12641.2</v>
      </c>
      <c r="J27" s="33" t="n">
        <f aca="false">F27/$G$3</f>
        <v>17035.1</v>
      </c>
      <c r="K27" s="33" t="n">
        <f aca="false">G27/$G$3</f>
        <v>17107.1</v>
      </c>
    </row>
    <row r="28" customFormat="false" ht="21.65" hidden="false" customHeight="false" outlineLevel="0" collapsed="false">
      <c r="A28" s="29" t="s">
        <v>18</v>
      </c>
      <c r="B28" s="30" t="s">
        <v>32</v>
      </c>
      <c r="C28" s="31" t="s">
        <v>19</v>
      </c>
      <c r="D28" s="25"/>
      <c r="E28" s="32" t="n">
        <v>12641200</v>
      </c>
      <c r="F28" s="32" t="n">
        <v>17035100</v>
      </c>
      <c r="G28" s="32" t="n">
        <v>17107100</v>
      </c>
      <c r="H28" s="27"/>
      <c r="I28" s="33" t="n">
        <f aca="false">E28/$G$3</f>
        <v>12641.2</v>
      </c>
      <c r="J28" s="33" t="n">
        <f aca="false">F28/$G$3</f>
        <v>17035.1</v>
      </c>
      <c r="K28" s="33" t="n">
        <f aca="false">G28/$G$3</f>
        <v>17107.1</v>
      </c>
    </row>
    <row r="29" customFormat="false" ht="52.4" hidden="false" customHeight="false" outlineLevel="0" collapsed="false">
      <c r="A29" s="29" t="s">
        <v>33</v>
      </c>
      <c r="B29" s="30" t="s">
        <v>34</v>
      </c>
      <c r="C29" s="31"/>
      <c r="D29" s="25"/>
      <c r="E29" s="32" t="n">
        <v>437000</v>
      </c>
      <c r="F29" s="32" t="n">
        <v>1150000</v>
      </c>
      <c r="G29" s="32" t="n">
        <v>1200000</v>
      </c>
      <c r="H29" s="27"/>
      <c r="I29" s="33" t="n">
        <f aca="false">E29/$G$3</f>
        <v>437</v>
      </c>
      <c r="J29" s="33" t="n">
        <f aca="false">F29/$G$3</f>
        <v>1150</v>
      </c>
      <c r="K29" s="33" t="n">
        <f aca="false">G29/$G$3</f>
        <v>1200</v>
      </c>
    </row>
    <row r="30" customFormat="false" ht="21.65" hidden="false" customHeight="false" outlineLevel="0" collapsed="false">
      <c r="A30" s="29" t="s">
        <v>16</v>
      </c>
      <c r="B30" s="30" t="s">
        <v>34</v>
      </c>
      <c r="C30" s="31" t="s">
        <v>17</v>
      </c>
      <c r="D30" s="25"/>
      <c r="E30" s="32" t="n">
        <v>437000</v>
      </c>
      <c r="F30" s="32" t="n">
        <v>1150000</v>
      </c>
      <c r="G30" s="32" t="n">
        <v>1200000</v>
      </c>
      <c r="H30" s="27"/>
      <c r="I30" s="33" t="n">
        <f aca="false">E30/$G$3</f>
        <v>437</v>
      </c>
      <c r="J30" s="33" t="n">
        <f aca="false">F30/$G$3</f>
        <v>1150</v>
      </c>
      <c r="K30" s="33" t="n">
        <f aca="false">G30/$G$3</f>
        <v>1200</v>
      </c>
    </row>
    <row r="31" customFormat="false" ht="21.65" hidden="false" customHeight="false" outlineLevel="0" collapsed="false">
      <c r="A31" s="29" t="s">
        <v>18</v>
      </c>
      <c r="B31" s="30" t="s">
        <v>34</v>
      </c>
      <c r="C31" s="31" t="s">
        <v>19</v>
      </c>
      <c r="D31" s="25"/>
      <c r="E31" s="32" t="n">
        <v>437000</v>
      </c>
      <c r="F31" s="32" t="n">
        <v>1150000</v>
      </c>
      <c r="G31" s="32" t="n">
        <v>1200000</v>
      </c>
      <c r="H31" s="27"/>
      <c r="I31" s="33" t="n">
        <f aca="false">E31/$G$3</f>
        <v>437</v>
      </c>
      <c r="J31" s="33" t="n">
        <f aca="false">F31/$G$3</f>
        <v>1150</v>
      </c>
      <c r="K31" s="33" t="n">
        <f aca="false">G31/$G$3</f>
        <v>1200</v>
      </c>
    </row>
    <row r="32" customFormat="false" ht="21.65" hidden="false" customHeight="false" outlineLevel="0" collapsed="false">
      <c r="A32" s="29" t="s">
        <v>35</v>
      </c>
      <c r="B32" s="30" t="s">
        <v>36</v>
      </c>
      <c r="C32" s="31"/>
      <c r="D32" s="25"/>
      <c r="E32" s="32" t="n">
        <v>163000</v>
      </c>
      <c r="F32" s="32" t="n">
        <v>0</v>
      </c>
      <c r="G32" s="32" t="n">
        <v>0</v>
      </c>
      <c r="H32" s="27"/>
      <c r="I32" s="33" t="n">
        <f aca="false">E32/$G$3</f>
        <v>163</v>
      </c>
      <c r="J32" s="33" t="n">
        <f aca="false">F32/$G$3</f>
        <v>0</v>
      </c>
      <c r="K32" s="33" t="n">
        <f aca="false">G32/$G$3</f>
        <v>0</v>
      </c>
    </row>
    <row r="33" customFormat="false" ht="21.65" hidden="false" customHeight="false" outlineLevel="0" collapsed="false">
      <c r="A33" s="29" t="s">
        <v>16</v>
      </c>
      <c r="B33" s="30" t="s">
        <v>36</v>
      </c>
      <c r="C33" s="31" t="s">
        <v>17</v>
      </c>
      <c r="D33" s="25"/>
      <c r="E33" s="32" t="n">
        <v>163000</v>
      </c>
      <c r="F33" s="32" t="n">
        <v>0</v>
      </c>
      <c r="G33" s="32" t="n">
        <v>0</v>
      </c>
      <c r="H33" s="27"/>
      <c r="I33" s="33" t="n">
        <f aca="false">E33/$G$3</f>
        <v>163</v>
      </c>
      <c r="J33" s="33" t="n">
        <f aca="false">F33/$G$3</f>
        <v>0</v>
      </c>
      <c r="K33" s="33" t="n">
        <f aca="false">G33/$G$3</f>
        <v>0</v>
      </c>
    </row>
    <row r="34" customFormat="false" ht="21.65" hidden="false" customHeight="false" outlineLevel="0" collapsed="false">
      <c r="A34" s="29" t="s">
        <v>18</v>
      </c>
      <c r="B34" s="30" t="s">
        <v>36</v>
      </c>
      <c r="C34" s="31" t="s">
        <v>19</v>
      </c>
      <c r="D34" s="25"/>
      <c r="E34" s="32" t="n">
        <v>163000</v>
      </c>
      <c r="F34" s="32" t="n">
        <v>0</v>
      </c>
      <c r="G34" s="32" t="n">
        <v>0</v>
      </c>
      <c r="H34" s="27"/>
      <c r="I34" s="33" t="n">
        <f aca="false">E34/$G$3</f>
        <v>163</v>
      </c>
      <c r="J34" s="33" t="n">
        <f aca="false">F34/$G$3</f>
        <v>0</v>
      </c>
      <c r="K34" s="33" t="n">
        <f aca="false">G34/$G$3</f>
        <v>0</v>
      </c>
    </row>
    <row r="35" customFormat="false" ht="31.9" hidden="false" customHeight="false" outlineLevel="0" collapsed="false">
      <c r="A35" s="29" t="s">
        <v>37</v>
      </c>
      <c r="B35" s="30" t="s">
        <v>38</v>
      </c>
      <c r="C35" s="31"/>
      <c r="D35" s="25"/>
      <c r="E35" s="32" t="n">
        <v>900000</v>
      </c>
      <c r="F35" s="32" t="n">
        <v>500000</v>
      </c>
      <c r="G35" s="32" t="n">
        <v>400000</v>
      </c>
      <c r="H35" s="27"/>
      <c r="I35" s="33" t="n">
        <f aca="false">E35/$G$3</f>
        <v>900</v>
      </c>
      <c r="J35" s="33" t="n">
        <f aca="false">F35/$G$3</f>
        <v>500</v>
      </c>
      <c r="K35" s="33" t="n">
        <f aca="false">G35/$G$3</f>
        <v>400</v>
      </c>
    </row>
    <row r="36" customFormat="false" ht="21.65" hidden="false" customHeight="false" outlineLevel="0" collapsed="false">
      <c r="A36" s="29" t="s">
        <v>16</v>
      </c>
      <c r="B36" s="30" t="s">
        <v>38</v>
      </c>
      <c r="C36" s="31" t="s">
        <v>17</v>
      </c>
      <c r="D36" s="25"/>
      <c r="E36" s="32" t="n">
        <v>900000</v>
      </c>
      <c r="F36" s="32" t="n">
        <v>500000</v>
      </c>
      <c r="G36" s="32" t="n">
        <v>400000</v>
      </c>
      <c r="H36" s="27"/>
      <c r="I36" s="33" t="n">
        <f aca="false">E36/$G$3</f>
        <v>900</v>
      </c>
      <c r="J36" s="33" t="n">
        <f aca="false">F36/$G$3</f>
        <v>500</v>
      </c>
      <c r="K36" s="33" t="n">
        <f aca="false">G36/$G$3</f>
        <v>400</v>
      </c>
    </row>
    <row r="37" customFormat="false" ht="21.65" hidden="false" customHeight="false" outlineLevel="0" collapsed="false">
      <c r="A37" s="29" t="s">
        <v>18</v>
      </c>
      <c r="B37" s="30" t="s">
        <v>38</v>
      </c>
      <c r="C37" s="31" t="s">
        <v>19</v>
      </c>
      <c r="D37" s="25"/>
      <c r="E37" s="32" t="n">
        <v>900000</v>
      </c>
      <c r="F37" s="32" t="n">
        <v>500000</v>
      </c>
      <c r="G37" s="32" t="n">
        <v>400000</v>
      </c>
      <c r="H37" s="27"/>
      <c r="I37" s="33" t="n">
        <f aca="false">E37/$G$3</f>
        <v>900</v>
      </c>
      <c r="J37" s="33" t="n">
        <f aca="false">F37/$G$3</f>
        <v>500</v>
      </c>
      <c r="K37" s="33" t="n">
        <f aca="false">G37/$G$3</f>
        <v>400</v>
      </c>
    </row>
    <row r="38" customFormat="false" ht="12.75" hidden="false" customHeight="false" outlineLevel="0" collapsed="false">
      <c r="A38" s="29" t="s">
        <v>39</v>
      </c>
      <c r="B38" s="30" t="s">
        <v>40</v>
      </c>
      <c r="C38" s="31"/>
      <c r="D38" s="25"/>
      <c r="E38" s="32" t="n">
        <v>240000</v>
      </c>
      <c r="F38" s="32" t="n">
        <v>210000</v>
      </c>
      <c r="G38" s="32" t="n">
        <v>260000</v>
      </c>
      <c r="H38" s="27"/>
      <c r="I38" s="33" t="n">
        <f aca="false">E38/$G$3</f>
        <v>240</v>
      </c>
      <c r="J38" s="33" t="n">
        <f aca="false">F38/$G$3</f>
        <v>210</v>
      </c>
      <c r="K38" s="33" t="n">
        <f aca="false">G38/$G$3</f>
        <v>260</v>
      </c>
    </row>
    <row r="39" customFormat="false" ht="21.65" hidden="false" customHeight="false" outlineLevel="0" collapsed="false">
      <c r="A39" s="29" t="s">
        <v>16</v>
      </c>
      <c r="B39" s="30" t="s">
        <v>40</v>
      </c>
      <c r="C39" s="31" t="s">
        <v>17</v>
      </c>
      <c r="D39" s="25"/>
      <c r="E39" s="32" t="n">
        <v>240000</v>
      </c>
      <c r="F39" s="32" t="n">
        <v>210000</v>
      </c>
      <c r="G39" s="32" t="n">
        <v>260000</v>
      </c>
      <c r="H39" s="27"/>
      <c r="I39" s="33" t="n">
        <f aca="false">E39/$G$3</f>
        <v>240</v>
      </c>
      <c r="J39" s="33" t="n">
        <f aca="false">F39/$G$3</f>
        <v>210</v>
      </c>
      <c r="K39" s="33" t="n">
        <f aca="false">G39/$G$3</f>
        <v>260</v>
      </c>
    </row>
    <row r="40" customFormat="false" ht="21.65" hidden="false" customHeight="false" outlineLevel="0" collapsed="false">
      <c r="A40" s="29" t="s">
        <v>18</v>
      </c>
      <c r="B40" s="30" t="s">
        <v>40</v>
      </c>
      <c r="C40" s="31" t="s">
        <v>19</v>
      </c>
      <c r="D40" s="25"/>
      <c r="E40" s="32" t="n">
        <v>240000</v>
      </c>
      <c r="F40" s="32" t="n">
        <v>210000</v>
      </c>
      <c r="G40" s="32" t="n">
        <v>260000</v>
      </c>
      <c r="H40" s="27"/>
      <c r="I40" s="33" t="n">
        <f aca="false">E40/$G$3</f>
        <v>240</v>
      </c>
      <c r="J40" s="33" t="n">
        <f aca="false">F40/$G$3</f>
        <v>210</v>
      </c>
      <c r="K40" s="33" t="n">
        <f aca="false">G40/$G$3</f>
        <v>260</v>
      </c>
    </row>
    <row r="41" customFormat="false" ht="52.4" hidden="false" customHeight="false" outlineLevel="0" collapsed="false">
      <c r="A41" s="22" t="s">
        <v>41</v>
      </c>
      <c r="B41" s="23" t="s">
        <v>42</v>
      </c>
      <c r="C41" s="24"/>
      <c r="D41" s="25"/>
      <c r="E41" s="26" t="n">
        <v>16308900</v>
      </c>
      <c r="F41" s="26" t="n">
        <v>11071100</v>
      </c>
      <c r="G41" s="26" t="n">
        <v>10941500</v>
      </c>
      <c r="H41" s="27"/>
      <c r="I41" s="28" t="n">
        <f aca="false">E41/$G$3</f>
        <v>16308.9</v>
      </c>
      <c r="J41" s="28" t="n">
        <f aca="false">F41/$G$3</f>
        <v>11071.1</v>
      </c>
      <c r="K41" s="28" t="n">
        <f aca="false">G41/$G$3</f>
        <v>10941.5</v>
      </c>
    </row>
    <row r="42" customFormat="false" ht="31.9" hidden="false" customHeight="false" outlineLevel="0" collapsed="false">
      <c r="A42" s="22" t="s">
        <v>43</v>
      </c>
      <c r="B42" s="23" t="s">
        <v>44</v>
      </c>
      <c r="C42" s="24"/>
      <c r="D42" s="25"/>
      <c r="E42" s="26" t="n">
        <v>16308900</v>
      </c>
      <c r="F42" s="26" t="n">
        <v>11071100</v>
      </c>
      <c r="G42" s="26" t="n">
        <v>10941500</v>
      </c>
      <c r="H42" s="27"/>
      <c r="I42" s="28" t="n">
        <f aca="false">E42/$G$3</f>
        <v>16308.9</v>
      </c>
      <c r="J42" s="28" t="n">
        <f aca="false">F42/$G$3</f>
        <v>11071.1</v>
      </c>
      <c r="K42" s="28" t="n">
        <f aca="false">G42/$G$3</f>
        <v>10941.5</v>
      </c>
    </row>
    <row r="43" customFormat="false" ht="72.85" hidden="false" customHeight="false" outlineLevel="0" collapsed="false">
      <c r="A43" s="29" t="s">
        <v>45</v>
      </c>
      <c r="B43" s="30" t="s">
        <v>46</v>
      </c>
      <c r="C43" s="31"/>
      <c r="D43" s="25"/>
      <c r="E43" s="32" t="n">
        <v>5353900</v>
      </c>
      <c r="F43" s="32" t="n">
        <v>5346100</v>
      </c>
      <c r="G43" s="32" t="n">
        <v>5261500</v>
      </c>
      <c r="H43" s="27"/>
      <c r="I43" s="33" t="n">
        <f aca="false">E43/$G$3</f>
        <v>5353.9</v>
      </c>
      <c r="J43" s="33" t="n">
        <f aca="false">F43/$G$3</f>
        <v>5346.1</v>
      </c>
      <c r="K43" s="33" t="n">
        <f aca="false">G43/$G$3</f>
        <v>5261.5</v>
      </c>
    </row>
    <row r="44" customFormat="false" ht="21.65" hidden="false" customHeight="false" outlineLevel="0" collapsed="false">
      <c r="A44" s="29" t="s">
        <v>16</v>
      </c>
      <c r="B44" s="30" t="s">
        <v>46</v>
      </c>
      <c r="C44" s="31" t="s">
        <v>17</v>
      </c>
      <c r="D44" s="25"/>
      <c r="E44" s="32" t="n">
        <v>5096469.92</v>
      </c>
      <c r="F44" s="32" t="n">
        <v>5286100</v>
      </c>
      <c r="G44" s="32" t="n">
        <v>5201500</v>
      </c>
      <c r="H44" s="27"/>
      <c r="I44" s="33" t="n">
        <f aca="false">E44/$G$3</f>
        <v>5096.46992</v>
      </c>
      <c r="J44" s="33" t="n">
        <f aca="false">F44/$G$3</f>
        <v>5286.1</v>
      </c>
      <c r="K44" s="33" t="n">
        <f aca="false">G44/$G$3</f>
        <v>5201.5</v>
      </c>
    </row>
    <row r="45" customFormat="false" ht="21.65" hidden="false" customHeight="false" outlineLevel="0" collapsed="false">
      <c r="A45" s="29" t="s">
        <v>18</v>
      </c>
      <c r="B45" s="30" t="s">
        <v>46</v>
      </c>
      <c r="C45" s="31" t="s">
        <v>19</v>
      </c>
      <c r="D45" s="25"/>
      <c r="E45" s="32" t="n">
        <v>5096469.92</v>
      </c>
      <c r="F45" s="32" t="n">
        <v>5286100</v>
      </c>
      <c r="G45" s="32" t="n">
        <v>5201500</v>
      </c>
      <c r="H45" s="27"/>
      <c r="I45" s="33" t="n">
        <f aca="false">E45/$G$3</f>
        <v>5096.46992</v>
      </c>
      <c r="J45" s="33" t="n">
        <f aca="false">F45/$G$3</f>
        <v>5286.1</v>
      </c>
      <c r="K45" s="33" t="n">
        <f aca="false">G45/$G$3</f>
        <v>5201.5</v>
      </c>
    </row>
    <row r="46" customFormat="false" ht="12.75" hidden="false" customHeight="false" outlineLevel="0" collapsed="false">
      <c r="A46" s="29" t="s">
        <v>47</v>
      </c>
      <c r="B46" s="30" t="s">
        <v>46</v>
      </c>
      <c r="C46" s="31" t="s">
        <v>48</v>
      </c>
      <c r="D46" s="25"/>
      <c r="E46" s="32" t="n">
        <v>257430.08</v>
      </c>
      <c r="F46" s="32" t="n">
        <v>60000</v>
      </c>
      <c r="G46" s="32" t="n">
        <v>60000</v>
      </c>
      <c r="H46" s="27"/>
      <c r="I46" s="33" t="n">
        <f aca="false">E46/$G$3</f>
        <v>257.43008</v>
      </c>
      <c r="J46" s="33" t="n">
        <f aca="false">F46/$G$3</f>
        <v>60</v>
      </c>
      <c r="K46" s="33" t="n">
        <f aca="false">G46/$G$3</f>
        <v>60</v>
      </c>
    </row>
    <row r="47" customFormat="false" ht="12.75" hidden="false" customHeight="false" outlineLevel="0" collapsed="false">
      <c r="A47" s="29" t="s">
        <v>49</v>
      </c>
      <c r="B47" s="30" t="s">
        <v>46</v>
      </c>
      <c r="C47" s="31" t="s">
        <v>50</v>
      </c>
      <c r="D47" s="25"/>
      <c r="E47" s="32" t="n">
        <v>257430.08</v>
      </c>
      <c r="F47" s="32" t="n">
        <v>60000</v>
      </c>
      <c r="G47" s="32" t="n">
        <v>60000</v>
      </c>
      <c r="H47" s="27"/>
      <c r="I47" s="33" t="n">
        <f aca="false">E47/$G$3</f>
        <v>257.43008</v>
      </c>
      <c r="J47" s="33" t="n">
        <f aca="false">F47/$G$3</f>
        <v>60</v>
      </c>
      <c r="K47" s="33" t="n">
        <f aca="false">G47/$G$3</f>
        <v>60</v>
      </c>
    </row>
    <row r="48" customFormat="false" ht="52.4" hidden="false" customHeight="false" outlineLevel="0" collapsed="false">
      <c r="A48" s="29" t="s">
        <v>51</v>
      </c>
      <c r="B48" s="30" t="s">
        <v>52</v>
      </c>
      <c r="C48" s="31"/>
      <c r="D48" s="25"/>
      <c r="E48" s="32" t="n">
        <v>4345000</v>
      </c>
      <c r="F48" s="32" t="n">
        <v>4345000</v>
      </c>
      <c r="G48" s="32" t="n">
        <v>4345000</v>
      </c>
      <c r="H48" s="27"/>
      <c r="I48" s="33" t="n">
        <f aca="false">E48/$G$3</f>
        <v>4345</v>
      </c>
      <c r="J48" s="33" t="n">
        <f aca="false">F48/$G$3</f>
        <v>4345</v>
      </c>
      <c r="K48" s="33" t="n">
        <f aca="false">G48/$G$3</f>
        <v>4345</v>
      </c>
    </row>
    <row r="49" customFormat="false" ht="21.65" hidden="false" customHeight="false" outlineLevel="0" collapsed="false">
      <c r="A49" s="29" t="s">
        <v>16</v>
      </c>
      <c r="B49" s="30" t="s">
        <v>52</v>
      </c>
      <c r="C49" s="31" t="s">
        <v>17</v>
      </c>
      <c r="D49" s="25"/>
      <c r="E49" s="32" t="n">
        <v>4340000</v>
      </c>
      <c r="F49" s="32" t="n">
        <v>4340000</v>
      </c>
      <c r="G49" s="32" t="n">
        <v>4340000</v>
      </c>
      <c r="H49" s="27"/>
      <c r="I49" s="33" t="n">
        <f aca="false">E49/$G$3</f>
        <v>4340</v>
      </c>
      <c r="J49" s="33" t="n">
        <f aca="false">F49/$G$3</f>
        <v>4340</v>
      </c>
      <c r="K49" s="33" t="n">
        <f aca="false">G49/$G$3</f>
        <v>4340</v>
      </c>
    </row>
    <row r="50" customFormat="false" ht="21.65" hidden="false" customHeight="false" outlineLevel="0" collapsed="false">
      <c r="A50" s="29" t="s">
        <v>18</v>
      </c>
      <c r="B50" s="30" t="s">
        <v>52</v>
      </c>
      <c r="C50" s="31" t="s">
        <v>19</v>
      </c>
      <c r="D50" s="25"/>
      <c r="E50" s="32" t="n">
        <v>4340000</v>
      </c>
      <c r="F50" s="32" t="n">
        <v>4340000</v>
      </c>
      <c r="G50" s="32" t="n">
        <v>4340000</v>
      </c>
      <c r="H50" s="27"/>
      <c r="I50" s="33" t="n">
        <f aca="false">E50/$G$3</f>
        <v>4340</v>
      </c>
      <c r="J50" s="33" t="n">
        <f aca="false">F50/$G$3</f>
        <v>4340</v>
      </c>
      <c r="K50" s="33" t="n">
        <f aca="false">G50/$G$3</f>
        <v>4340</v>
      </c>
    </row>
    <row r="51" customFormat="false" ht="12.75" hidden="false" customHeight="false" outlineLevel="0" collapsed="false">
      <c r="A51" s="29" t="s">
        <v>47</v>
      </c>
      <c r="B51" s="30" t="s">
        <v>52</v>
      </c>
      <c r="C51" s="31" t="s">
        <v>48</v>
      </c>
      <c r="D51" s="25"/>
      <c r="E51" s="32" t="n">
        <v>5000</v>
      </c>
      <c r="F51" s="32" t="n">
        <v>5000</v>
      </c>
      <c r="G51" s="32" t="n">
        <v>5000</v>
      </c>
      <c r="H51" s="27"/>
      <c r="I51" s="33" t="n">
        <f aca="false">E51/$G$3</f>
        <v>5</v>
      </c>
      <c r="J51" s="33" t="n">
        <f aca="false">F51/$G$3</f>
        <v>5</v>
      </c>
      <c r="K51" s="33" t="n">
        <f aca="false">G51/$G$3</f>
        <v>5</v>
      </c>
    </row>
    <row r="52" customFormat="false" ht="12.75" hidden="false" customHeight="false" outlineLevel="0" collapsed="false">
      <c r="A52" s="29" t="s">
        <v>49</v>
      </c>
      <c r="B52" s="30" t="s">
        <v>52</v>
      </c>
      <c r="C52" s="31" t="s">
        <v>50</v>
      </c>
      <c r="D52" s="25"/>
      <c r="E52" s="32" t="n">
        <v>5000</v>
      </c>
      <c r="F52" s="32" t="n">
        <v>5000</v>
      </c>
      <c r="G52" s="32" t="n">
        <v>5000</v>
      </c>
      <c r="H52" s="27"/>
      <c r="I52" s="33" t="n">
        <f aca="false">E52/$G$3</f>
        <v>5</v>
      </c>
      <c r="J52" s="33" t="n">
        <f aca="false">F52/$G$3</f>
        <v>5</v>
      </c>
      <c r="K52" s="33" t="n">
        <f aca="false">G52/$G$3</f>
        <v>5</v>
      </c>
    </row>
    <row r="53" customFormat="false" ht="12.75" hidden="false" customHeight="false" outlineLevel="0" collapsed="false">
      <c r="A53" s="29" t="s">
        <v>53</v>
      </c>
      <c r="B53" s="30" t="s">
        <v>54</v>
      </c>
      <c r="C53" s="31"/>
      <c r="D53" s="25"/>
      <c r="E53" s="32" t="n">
        <v>80000</v>
      </c>
      <c r="F53" s="32" t="n">
        <v>80000</v>
      </c>
      <c r="G53" s="32" t="n">
        <v>80000</v>
      </c>
      <c r="H53" s="27"/>
      <c r="I53" s="33" t="n">
        <f aca="false">E53/$G$3</f>
        <v>80</v>
      </c>
      <c r="J53" s="33" t="n">
        <f aca="false">F53/$G$3</f>
        <v>80</v>
      </c>
      <c r="K53" s="33" t="n">
        <f aca="false">G53/$G$3</f>
        <v>80</v>
      </c>
    </row>
    <row r="54" customFormat="false" ht="21.65" hidden="false" customHeight="false" outlineLevel="0" collapsed="false">
      <c r="A54" s="29" t="s">
        <v>16</v>
      </c>
      <c r="B54" s="30" t="s">
        <v>54</v>
      </c>
      <c r="C54" s="31" t="s">
        <v>17</v>
      </c>
      <c r="D54" s="25"/>
      <c r="E54" s="32" t="n">
        <v>80000</v>
      </c>
      <c r="F54" s="32" t="n">
        <v>80000</v>
      </c>
      <c r="G54" s="32" t="n">
        <v>80000</v>
      </c>
      <c r="H54" s="27"/>
      <c r="I54" s="33" t="n">
        <f aca="false">E54/$G$3</f>
        <v>80</v>
      </c>
      <c r="J54" s="33" t="n">
        <f aca="false">F54/$G$3</f>
        <v>80</v>
      </c>
      <c r="K54" s="33" t="n">
        <f aca="false">G54/$G$3</f>
        <v>80</v>
      </c>
    </row>
    <row r="55" customFormat="false" ht="21.65" hidden="false" customHeight="false" outlineLevel="0" collapsed="false">
      <c r="A55" s="29" t="s">
        <v>18</v>
      </c>
      <c r="B55" s="30" t="s">
        <v>54</v>
      </c>
      <c r="C55" s="31" t="s">
        <v>19</v>
      </c>
      <c r="D55" s="25"/>
      <c r="E55" s="32" t="n">
        <v>80000</v>
      </c>
      <c r="F55" s="32" t="n">
        <v>80000</v>
      </c>
      <c r="G55" s="32" t="n">
        <v>80000</v>
      </c>
      <c r="H55" s="27"/>
      <c r="I55" s="33" t="n">
        <f aca="false">E55/$G$3</f>
        <v>80</v>
      </c>
      <c r="J55" s="33" t="n">
        <f aca="false">F55/$G$3</f>
        <v>80</v>
      </c>
      <c r="K55" s="33" t="n">
        <f aca="false">G55/$G$3</f>
        <v>80</v>
      </c>
    </row>
    <row r="56" customFormat="false" ht="21.65" hidden="false" customHeight="false" outlineLevel="0" collapsed="false">
      <c r="A56" s="29" t="s">
        <v>55</v>
      </c>
      <c r="B56" s="30" t="s">
        <v>56</v>
      </c>
      <c r="C56" s="31"/>
      <c r="D56" s="25"/>
      <c r="E56" s="32" t="n">
        <v>530000</v>
      </c>
      <c r="F56" s="32" t="n">
        <v>500000</v>
      </c>
      <c r="G56" s="32" t="n">
        <v>500000</v>
      </c>
      <c r="H56" s="27"/>
      <c r="I56" s="33" t="n">
        <f aca="false">E56/$G$3</f>
        <v>530</v>
      </c>
      <c r="J56" s="33" t="n">
        <f aca="false">F56/$G$3</f>
        <v>500</v>
      </c>
      <c r="K56" s="33" t="n">
        <f aca="false">G56/$G$3</f>
        <v>500</v>
      </c>
    </row>
    <row r="57" customFormat="false" ht="21.65" hidden="false" customHeight="false" outlineLevel="0" collapsed="false">
      <c r="A57" s="29" t="s">
        <v>16</v>
      </c>
      <c r="B57" s="30" t="s">
        <v>56</v>
      </c>
      <c r="C57" s="31" t="s">
        <v>17</v>
      </c>
      <c r="D57" s="25"/>
      <c r="E57" s="32" t="n">
        <v>530000</v>
      </c>
      <c r="F57" s="32" t="n">
        <v>500000</v>
      </c>
      <c r="G57" s="32" t="n">
        <v>500000</v>
      </c>
      <c r="H57" s="27"/>
      <c r="I57" s="33" t="n">
        <f aca="false">E57/$G$3</f>
        <v>530</v>
      </c>
      <c r="J57" s="33" t="n">
        <f aca="false">F57/$G$3</f>
        <v>500</v>
      </c>
      <c r="K57" s="33" t="n">
        <f aca="false">G57/$G$3</f>
        <v>500</v>
      </c>
    </row>
    <row r="58" customFormat="false" ht="21.65" hidden="false" customHeight="false" outlineLevel="0" collapsed="false">
      <c r="A58" s="29" t="s">
        <v>18</v>
      </c>
      <c r="B58" s="30" t="s">
        <v>56</v>
      </c>
      <c r="C58" s="31" t="s">
        <v>19</v>
      </c>
      <c r="D58" s="25"/>
      <c r="E58" s="32" t="n">
        <v>530000</v>
      </c>
      <c r="F58" s="32" t="n">
        <v>500000</v>
      </c>
      <c r="G58" s="32" t="n">
        <v>500000</v>
      </c>
      <c r="H58" s="27"/>
      <c r="I58" s="33" t="n">
        <f aca="false">E58/$G$3</f>
        <v>530</v>
      </c>
      <c r="J58" s="33" t="n">
        <f aca="false">F58/$G$3</f>
        <v>500</v>
      </c>
      <c r="K58" s="33" t="n">
        <f aca="false">G58/$G$3</f>
        <v>500</v>
      </c>
    </row>
    <row r="59" customFormat="false" ht="21.65" hidden="false" customHeight="false" outlineLevel="0" collapsed="false">
      <c r="A59" s="29" t="s">
        <v>57</v>
      </c>
      <c r="B59" s="30" t="s">
        <v>58</v>
      </c>
      <c r="C59" s="31"/>
      <c r="D59" s="25"/>
      <c r="E59" s="32" t="n">
        <v>30000</v>
      </c>
      <c r="F59" s="32" t="n">
        <v>30000</v>
      </c>
      <c r="G59" s="32" t="n">
        <v>35000</v>
      </c>
      <c r="H59" s="27"/>
      <c r="I59" s="33" t="n">
        <f aca="false">E59/$G$3</f>
        <v>30</v>
      </c>
      <c r="J59" s="33" t="n">
        <f aca="false">F59/$G$3</f>
        <v>30</v>
      </c>
      <c r="K59" s="33" t="n">
        <f aca="false">G59/$G$3</f>
        <v>35</v>
      </c>
    </row>
    <row r="60" customFormat="false" ht="21.65" hidden="false" customHeight="false" outlineLevel="0" collapsed="false">
      <c r="A60" s="29" t="s">
        <v>16</v>
      </c>
      <c r="B60" s="30" t="s">
        <v>58</v>
      </c>
      <c r="C60" s="31" t="s">
        <v>17</v>
      </c>
      <c r="D60" s="25"/>
      <c r="E60" s="32" t="n">
        <v>30000</v>
      </c>
      <c r="F60" s="32" t="n">
        <v>30000</v>
      </c>
      <c r="G60" s="32" t="n">
        <v>35000</v>
      </c>
      <c r="H60" s="27"/>
      <c r="I60" s="33" t="n">
        <f aca="false">E60/$G$3</f>
        <v>30</v>
      </c>
      <c r="J60" s="33" t="n">
        <f aca="false">F60/$G$3</f>
        <v>30</v>
      </c>
      <c r="K60" s="33" t="n">
        <f aca="false">G60/$G$3</f>
        <v>35</v>
      </c>
    </row>
    <row r="61" customFormat="false" ht="21.65" hidden="false" customHeight="false" outlineLevel="0" collapsed="false">
      <c r="A61" s="29" t="s">
        <v>18</v>
      </c>
      <c r="B61" s="30" t="s">
        <v>58</v>
      </c>
      <c r="C61" s="31" t="s">
        <v>19</v>
      </c>
      <c r="D61" s="25"/>
      <c r="E61" s="32" t="n">
        <v>30000</v>
      </c>
      <c r="F61" s="32" t="n">
        <v>30000</v>
      </c>
      <c r="G61" s="32" t="n">
        <v>35000</v>
      </c>
      <c r="H61" s="27"/>
      <c r="I61" s="33" t="n">
        <f aca="false">E61/$G$3</f>
        <v>30</v>
      </c>
      <c r="J61" s="33" t="n">
        <f aca="false">F61/$G$3</f>
        <v>30</v>
      </c>
      <c r="K61" s="33" t="n">
        <f aca="false">G61/$G$3</f>
        <v>35</v>
      </c>
    </row>
    <row r="62" customFormat="false" ht="12.75" hidden="false" customHeight="false" outlineLevel="0" collapsed="false">
      <c r="A62" s="29" t="s">
        <v>59</v>
      </c>
      <c r="B62" s="30" t="s">
        <v>60</v>
      </c>
      <c r="C62" s="31"/>
      <c r="D62" s="25"/>
      <c r="E62" s="32" t="n">
        <v>320000</v>
      </c>
      <c r="F62" s="32" t="n">
        <v>320000</v>
      </c>
      <c r="G62" s="32" t="n">
        <v>320000</v>
      </c>
      <c r="H62" s="27"/>
      <c r="I62" s="33" t="n">
        <f aca="false">E62/$G$3</f>
        <v>320</v>
      </c>
      <c r="J62" s="33" t="n">
        <f aca="false">F62/$G$3</f>
        <v>320</v>
      </c>
      <c r="K62" s="33" t="n">
        <f aca="false">G62/$G$3</f>
        <v>320</v>
      </c>
    </row>
    <row r="63" customFormat="false" ht="21.65" hidden="false" customHeight="false" outlineLevel="0" collapsed="false">
      <c r="A63" s="29" t="s">
        <v>16</v>
      </c>
      <c r="B63" s="30" t="s">
        <v>60</v>
      </c>
      <c r="C63" s="31" t="s">
        <v>17</v>
      </c>
      <c r="D63" s="25"/>
      <c r="E63" s="32" t="n">
        <v>320000</v>
      </c>
      <c r="F63" s="32" t="n">
        <v>320000</v>
      </c>
      <c r="G63" s="32" t="n">
        <v>320000</v>
      </c>
      <c r="H63" s="27"/>
      <c r="I63" s="33" t="n">
        <f aca="false">E63/$G$3</f>
        <v>320</v>
      </c>
      <c r="J63" s="33" t="n">
        <f aca="false">F63/$G$3</f>
        <v>320</v>
      </c>
      <c r="K63" s="33" t="n">
        <f aca="false">G63/$G$3</f>
        <v>320</v>
      </c>
    </row>
    <row r="64" customFormat="false" ht="21.65" hidden="false" customHeight="false" outlineLevel="0" collapsed="false">
      <c r="A64" s="29" t="s">
        <v>18</v>
      </c>
      <c r="B64" s="30" t="s">
        <v>60</v>
      </c>
      <c r="C64" s="31" t="s">
        <v>19</v>
      </c>
      <c r="D64" s="25"/>
      <c r="E64" s="32" t="n">
        <v>320000</v>
      </c>
      <c r="F64" s="32" t="n">
        <v>320000</v>
      </c>
      <c r="G64" s="32" t="n">
        <v>320000</v>
      </c>
      <c r="H64" s="27"/>
      <c r="I64" s="33" t="n">
        <f aca="false">E64/$G$3</f>
        <v>320</v>
      </c>
      <c r="J64" s="33" t="n">
        <f aca="false">F64/$G$3</f>
        <v>320</v>
      </c>
      <c r="K64" s="33" t="n">
        <f aca="false">G64/$G$3</f>
        <v>320</v>
      </c>
    </row>
    <row r="65" customFormat="false" ht="21.65" hidden="false" customHeight="false" outlineLevel="0" collapsed="false">
      <c r="A65" s="29" t="s">
        <v>61</v>
      </c>
      <c r="B65" s="30" t="s">
        <v>62</v>
      </c>
      <c r="C65" s="31"/>
      <c r="D65" s="25"/>
      <c r="E65" s="32" t="n">
        <v>170000</v>
      </c>
      <c r="F65" s="32" t="n">
        <v>170000</v>
      </c>
      <c r="G65" s="32" t="n">
        <v>170000</v>
      </c>
      <c r="H65" s="27"/>
      <c r="I65" s="33" t="n">
        <f aca="false">E65/$G$3</f>
        <v>170</v>
      </c>
      <c r="J65" s="33" t="n">
        <f aca="false">F65/$G$3</f>
        <v>170</v>
      </c>
      <c r="K65" s="33" t="n">
        <f aca="false">G65/$G$3</f>
        <v>170</v>
      </c>
    </row>
    <row r="66" customFormat="false" ht="21.65" hidden="false" customHeight="false" outlineLevel="0" collapsed="false">
      <c r="A66" s="29" t="s">
        <v>16</v>
      </c>
      <c r="B66" s="30" t="s">
        <v>62</v>
      </c>
      <c r="C66" s="31" t="s">
        <v>17</v>
      </c>
      <c r="D66" s="25"/>
      <c r="E66" s="32" t="n">
        <v>170000</v>
      </c>
      <c r="F66" s="32" t="n">
        <v>170000</v>
      </c>
      <c r="G66" s="32" t="n">
        <v>170000</v>
      </c>
      <c r="H66" s="27"/>
      <c r="I66" s="33" t="n">
        <f aca="false">E66/$G$3</f>
        <v>170</v>
      </c>
      <c r="J66" s="33" t="n">
        <f aca="false">F66/$G$3</f>
        <v>170</v>
      </c>
      <c r="K66" s="33" t="n">
        <f aca="false">G66/$G$3</f>
        <v>170</v>
      </c>
    </row>
    <row r="67" customFormat="false" ht="21.65" hidden="false" customHeight="false" outlineLevel="0" collapsed="false">
      <c r="A67" s="29" t="s">
        <v>18</v>
      </c>
      <c r="B67" s="30" t="s">
        <v>62</v>
      </c>
      <c r="C67" s="31" t="s">
        <v>19</v>
      </c>
      <c r="D67" s="25"/>
      <c r="E67" s="32" t="n">
        <v>170000</v>
      </c>
      <c r="F67" s="32" t="n">
        <v>170000</v>
      </c>
      <c r="G67" s="32" t="n">
        <v>170000</v>
      </c>
      <c r="H67" s="27"/>
      <c r="I67" s="33" t="n">
        <f aca="false">E67/$G$3</f>
        <v>170</v>
      </c>
      <c r="J67" s="33" t="n">
        <f aca="false">F67/$G$3</f>
        <v>170</v>
      </c>
      <c r="K67" s="33" t="n">
        <f aca="false">G67/$G$3</f>
        <v>170</v>
      </c>
    </row>
    <row r="68" customFormat="false" ht="12.75" hidden="false" customHeight="false" outlineLevel="0" collapsed="false">
      <c r="A68" s="29" t="s">
        <v>63</v>
      </c>
      <c r="B68" s="30" t="s">
        <v>64</v>
      </c>
      <c r="C68" s="31"/>
      <c r="D68" s="25"/>
      <c r="E68" s="32" t="n">
        <v>200000</v>
      </c>
      <c r="F68" s="32" t="n">
        <v>200000</v>
      </c>
      <c r="G68" s="32" t="n">
        <v>150000</v>
      </c>
      <c r="H68" s="27"/>
      <c r="I68" s="33" t="n">
        <f aca="false">E68/$G$3</f>
        <v>200</v>
      </c>
      <c r="J68" s="33" t="n">
        <f aca="false">F68/$G$3</f>
        <v>200</v>
      </c>
      <c r="K68" s="33" t="n">
        <f aca="false">G68/$G$3</f>
        <v>150</v>
      </c>
    </row>
    <row r="69" customFormat="false" ht="21.65" hidden="false" customHeight="false" outlineLevel="0" collapsed="false">
      <c r="A69" s="29" t="s">
        <v>16</v>
      </c>
      <c r="B69" s="30" t="s">
        <v>64</v>
      </c>
      <c r="C69" s="31" t="s">
        <v>17</v>
      </c>
      <c r="D69" s="25"/>
      <c r="E69" s="32" t="n">
        <v>200000</v>
      </c>
      <c r="F69" s="32" t="n">
        <v>200000</v>
      </c>
      <c r="G69" s="32" t="n">
        <v>150000</v>
      </c>
      <c r="H69" s="27"/>
      <c r="I69" s="33" t="n">
        <f aca="false">E69/$G$3</f>
        <v>200</v>
      </c>
      <c r="J69" s="33" t="n">
        <f aca="false">F69/$G$3</f>
        <v>200</v>
      </c>
      <c r="K69" s="33" t="n">
        <f aca="false">G69/$G$3</f>
        <v>150</v>
      </c>
    </row>
    <row r="70" customFormat="false" ht="21.65" hidden="false" customHeight="false" outlineLevel="0" collapsed="false">
      <c r="A70" s="29" t="s">
        <v>18</v>
      </c>
      <c r="B70" s="30" t="s">
        <v>64</v>
      </c>
      <c r="C70" s="31" t="s">
        <v>19</v>
      </c>
      <c r="D70" s="25"/>
      <c r="E70" s="32" t="n">
        <v>200000</v>
      </c>
      <c r="F70" s="32" t="n">
        <v>200000</v>
      </c>
      <c r="G70" s="32" t="n">
        <v>150000</v>
      </c>
      <c r="H70" s="27"/>
      <c r="I70" s="33" t="n">
        <f aca="false">E70/$G$3</f>
        <v>200</v>
      </c>
      <c r="J70" s="33" t="n">
        <f aca="false">F70/$G$3</f>
        <v>200</v>
      </c>
      <c r="K70" s="33" t="n">
        <f aca="false">G70/$G$3</f>
        <v>150</v>
      </c>
    </row>
    <row r="71" customFormat="false" ht="21.65" hidden="false" customHeight="false" outlineLevel="0" collapsed="false">
      <c r="A71" s="29" t="s">
        <v>65</v>
      </c>
      <c r="B71" s="30" t="s">
        <v>66</v>
      </c>
      <c r="C71" s="31"/>
      <c r="D71" s="25"/>
      <c r="E71" s="32" t="n">
        <v>80000</v>
      </c>
      <c r="F71" s="32" t="n">
        <v>80000</v>
      </c>
      <c r="G71" s="32" t="n">
        <v>80000</v>
      </c>
      <c r="H71" s="27"/>
      <c r="I71" s="33" t="n">
        <f aca="false">E71/$G$3</f>
        <v>80</v>
      </c>
      <c r="J71" s="33" t="n">
        <f aca="false">F71/$G$3</f>
        <v>80</v>
      </c>
      <c r="K71" s="33" t="n">
        <f aca="false">G71/$G$3</f>
        <v>80</v>
      </c>
    </row>
    <row r="72" customFormat="false" ht="21.65" hidden="false" customHeight="false" outlineLevel="0" collapsed="false">
      <c r="A72" s="29" t="s">
        <v>16</v>
      </c>
      <c r="B72" s="30" t="s">
        <v>66</v>
      </c>
      <c r="C72" s="31" t="s">
        <v>17</v>
      </c>
      <c r="D72" s="25"/>
      <c r="E72" s="32" t="n">
        <v>80000</v>
      </c>
      <c r="F72" s="32" t="n">
        <v>80000</v>
      </c>
      <c r="G72" s="32" t="n">
        <v>80000</v>
      </c>
      <c r="H72" s="27"/>
      <c r="I72" s="33" t="n">
        <f aca="false">E72/$G$3</f>
        <v>80</v>
      </c>
      <c r="J72" s="33" t="n">
        <f aca="false">F72/$G$3</f>
        <v>80</v>
      </c>
      <c r="K72" s="33" t="n">
        <f aca="false">G72/$G$3</f>
        <v>80</v>
      </c>
    </row>
    <row r="73" customFormat="false" ht="21.65" hidden="false" customHeight="false" outlineLevel="0" collapsed="false">
      <c r="A73" s="29" t="s">
        <v>18</v>
      </c>
      <c r="B73" s="30" t="s">
        <v>66</v>
      </c>
      <c r="C73" s="31" t="s">
        <v>19</v>
      </c>
      <c r="D73" s="25"/>
      <c r="E73" s="32" t="n">
        <v>80000</v>
      </c>
      <c r="F73" s="32" t="n">
        <v>80000</v>
      </c>
      <c r="G73" s="32" t="n">
        <v>80000</v>
      </c>
      <c r="H73" s="27"/>
      <c r="I73" s="33" t="n">
        <f aca="false">E73/$G$3</f>
        <v>80</v>
      </c>
      <c r="J73" s="33" t="n">
        <f aca="false">F73/$G$3</f>
        <v>80</v>
      </c>
      <c r="K73" s="33" t="n">
        <f aca="false">G73/$G$3</f>
        <v>80</v>
      </c>
    </row>
    <row r="74" customFormat="false" ht="52.4" hidden="false" customHeight="false" outlineLevel="0" collapsed="false">
      <c r="A74" s="29" t="s">
        <v>33</v>
      </c>
      <c r="B74" s="30" t="s">
        <v>67</v>
      </c>
      <c r="C74" s="31"/>
      <c r="D74" s="25"/>
      <c r="E74" s="32" t="n">
        <v>200000</v>
      </c>
      <c r="F74" s="32" t="n">
        <v>0</v>
      </c>
      <c r="G74" s="32" t="n">
        <v>0</v>
      </c>
      <c r="H74" s="27"/>
      <c r="I74" s="33" t="n">
        <f aca="false">E74/$G$3</f>
        <v>200</v>
      </c>
      <c r="J74" s="33" t="n">
        <f aca="false">F74/$G$3</f>
        <v>0</v>
      </c>
      <c r="K74" s="33" t="n">
        <f aca="false">G74/$G$3</f>
        <v>0</v>
      </c>
    </row>
    <row r="75" customFormat="false" ht="21.65" hidden="false" customHeight="false" outlineLevel="0" collapsed="false">
      <c r="A75" s="29" t="s">
        <v>16</v>
      </c>
      <c r="B75" s="30" t="s">
        <v>67</v>
      </c>
      <c r="C75" s="31" t="s">
        <v>17</v>
      </c>
      <c r="D75" s="25"/>
      <c r="E75" s="32" t="n">
        <v>200000</v>
      </c>
      <c r="F75" s="32" t="n">
        <v>0</v>
      </c>
      <c r="G75" s="32" t="n">
        <v>0</v>
      </c>
      <c r="H75" s="27"/>
      <c r="I75" s="33" t="n">
        <f aca="false">E75/$G$3</f>
        <v>200</v>
      </c>
      <c r="J75" s="33" t="n">
        <f aca="false">F75/$G$3</f>
        <v>0</v>
      </c>
      <c r="K75" s="33" t="n">
        <f aca="false">G75/$G$3</f>
        <v>0</v>
      </c>
    </row>
    <row r="76" customFormat="false" ht="21.65" hidden="false" customHeight="false" outlineLevel="0" collapsed="false">
      <c r="A76" s="29" t="s">
        <v>18</v>
      </c>
      <c r="B76" s="30" t="s">
        <v>67</v>
      </c>
      <c r="C76" s="31" t="s">
        <v>19</v>
      </c>
      <c r="D76" s="25"/>
      <c r="E76" s="32" t="n">
        <v>200000</v>
      </c>
      <c r="F76" s="32" t="n">
        <v>0</v>
      </c>
      <c r="G76" s="32" t="n">
        <v>0</v>
      </c>
      <c r="H76" s="27"/>
      <c r="I76" s="33" t="n">
        <f aca="false">E76/$G$3</f>
        <v>200</v>
      </c>
      <c r="J76" s="33" t="n">
        <f aca="false">F76/$G$3</f>
        <v>0</v>
      </c>
      <c r="K76" s="33" t="n">
        <f aca="false">G76/$G$3</f>
        <v>0</v>
      </c>
    </row>
    <row r="77" customFormat="false" ht="21.65" hidden="false" customHeight="false" outlineLevel="0" collapsed="false">
      <c r="A77" s="29" t="s">
        <v>68</v>
      </c>
      <c r="B77" s="30" t="s">
        <v>69</v>
      </c>
      <c r="C77" s="31"/>
      <c r="D77" s="25"/>
      <c r="E77" s="32" t="n">
        <v>5000000</v>
      </c>
      <c r="F77" s="32" t="n">
        <v>0</v>
      </c>
      <c r="G77" s="32" t="n">
        <v>0</v>
      </c>
      <c r="H77" s="27"/>
      <c r="I77" s="33" t="n">
        <f aca="false">E77/$G$3</f>
        <v>5000</v>
      </c>
      <c r="J77" s="33" t="n">
        <f aca="false">F77/$G$3</f>
        <v>0</v>
      </c>
      <c r="K77" s="33" t="n">
        <f aca="false">G77/$G$3</f>
        <v>0</v>
      </c>
    </row>
    <row r="78" customFormat="false" ht="21.65" hidden="false" customHeight="false" outlineLevel="0" collapsed="false">
      <c r="A78" s="29" t="s">
        <v>16</v>
      </c>
      <c r="B78" s="30" t="s">
        <v>69</v>
      </c>
      <c r="C78" s="31" t="s">
        <v>17</v>
      </c>
      <c r="D78" s="25"/>
      <c r="E78" s="32" t="n">
        <v>5000000</v>
      </c>
      <c r="F78" s="32" t="n">
        <v>0</v>
      </c>
      <c r="G78" s="32" t="n">
        <v>0</v>
      </c>
      <c r="H78" s="27"/>
      <c r="I78" s="33" t="n">
        <f aca="false">E78/$G$3</f>
        <v>5000</v>
      </c>
      <c r="J78" s="33" t="n">
        <f aca="false">F78/$G$3</f>
        <v>0</v>
      </c>
      <c r="K78" s="33" t="n">
        <f aca="false">G78/$G$3</f>
        <v>0</v>
      </c>
    </row>
    <row r="79" customFormat="false" ht="21.65" hidden="false" customHeight="false" outlineLevel="0" collapsed="false">
      <c r="A79" s="29" t="s">
        <v>18</v>
      </c>
      <c r="B79" s="30" t="s">
        <v>69</v>
      </c>
      <c r="C79" s="31" t="s">
        <v>19</v>
      </c>
      <c r="D79" s="25"/>
      <c r="E79" s="32" t="n">
        <v>5000000</v>
      </c>
      <c r="F79" s="32" t="n">
        <v>0</v>
      </c>
      <c r="G79" s="32" t="n">
        <v>0</v>
      </c>
      <c r="H79" s="27"/>
      <c r="I79" s="33" t="n">
        <f aca="false">E79/$G$3</f>
        <v>5000</v>
      </c>
      <c r="J79" s="33" t="n">
        <f aca="false">F79/$G$3</f>
        <v>0</v>
      </c>
      <c r="K79" s="33" t="n">
        <f aca="false">G79/$G$3</f>
        <v>0</v>
      </c>
    </row>
    <row r="80" customFormat="false" ht="52.4" hidden="false" customHeight="false" outlineLevel="0" collapsed="false">
      <c r="A80" s="22" t="s">
        <v>70</v>
      </c>
      <c r="B80" s="23" t="s">
        <v>71</v>
      </c>
      <c r="C80" s="24"/>
      <c r="D80" s="25"/>
      <c r="E80" s="26" t="n">
        <v>100000</v>
      </c>
      <c r="F80" s="26" t="n">
        <v>100000</v>
      </c>
      <c r="G80" s="26" t="n">
        <v>100000</v>
      </c>
      <c r="H80" s="27"/>
      <c r="I80" s="28" t="n">
        <f aca="false">E80/$G$3</f>
        <v>100</v>
      </c>
      <c r="J80" s="28" t="n">
        <f aca="false">F80/$G$3</f>
        <v>100</v>
      </c>
      <c r="K80" s="28" t="n">
        <f aca="false">G80/$G$3</f>
        <v>100</v>
      </c>
    </row>
    <row r="81" customFormat="false" ht="52.4" hidden="false" customHeight="false" outlineLevel="0" collapsed="false">
      <c r="A81" s="29" t="s">
        <v>72</v>
      </c>
      <c r="B81" s="30" t="s">
        <v>73</v>
      </c>
      <c r="C81" s="31"/>
      <c r="D81" s="25"/>
      <c r="E81" s="32" t="n">
        <v>100000</v>
      </c>
      <c r="F81" s="32" t="n">
        <v>100000</v>
      </c>
      <c r="G81" s="32" t="n">
        <v>100000</v>
      </c>
      <c r="H81" s="27"/>
      <c r="I81" s="33" t="n">
        <f aca="false">E81/$G$3</f>
        <v>100</v>
      </c>
      <c r="J81" s="33" t="n">
        <f aca="false">F81/$G$3</f>
        <v>100</v>
      </c>
      <c r="K81" s="33" t="n">
        <f aca="false">G81/$G$3</f>
        <v>100</v>
      </c>
    </row>
    <row r="82" customFormat="false" ht="21.65" hidden="false" customHeight="false" outlineLevel="0" collapsed="false">
      <c r="A82" s="29" t="s">
        <v>16</v>
      </c>
      <c r="B82" s="30" t="s">
        <v>73</v>
      </c>
      <c r="C82" s="31" t="s">
        <v>17</v>
      </c>
      <c r="D82" s="25"/>
      <c r="E82" s="32" t="n">
        <v>100000</v>
      </c>
      <c r="F82" s="32" t="n">
        <v>100000</v>
      </c>
      <c r="G82" s="32" t="n">
        <v>100000</v>
      </c>
      <c r="H82" s="27"/>
      <c r="I82" s="33" t="n">
        <f aca="false">E82/$G$3</f>
        <v>100</v>
      </c>
      <c r="J82" s="33" t="n">
        <f aca="false">F82/$G$3</f>
        <v>100</v>
      </c>
      <c r="K82" s="33" t="n">
        <f aca="false">G82/$G$3</f>
        <v>100</v>
      </c>
    </row>
    <row r="83" customFormat="false" ht="21.65" hidden="false" customHeight="false" outlineLevel="0" collapsed="false">
      <c r="A83" s="29" t="s">
        <v>18</v>
      </c>
      <c r="B83" s="30" t="s">
        <v>73</v>
      </c>
      <c r="C83" s="31" t="s">
        <v>19</v>
      </c>
      <c r="D83" s="25"/>
      <c r="E83" s="32" t="n">
        <v>100000</v>
      </c>
      <c r="F83" s="32" t="n">
        <v>100000</v>
      </c>
      <c r="G83" s="32" t="n">
        <v>100000</v>
      </c>
      <c r="H83" s="27"/>
      <c r="I83" s="33" t="n">
        <f aca="false">E83/$G$3</f>
        <v>100</v>
      </c>
      <c r="J83" s="33" t="n">
        <f aca="false">F83/$G$3</f>
        <v>100</v>
      </c>
      <c r="K83" s="33" t="n">
        <f aca="false">G83/$G$3</f>
        <v>100</v>
      </c>
    </row>
    <row r="84" customFormat="false" ht="42.15" hidden="false" customHeight="false" outlineLevel="0" collapsed="false">
      <c r="A84" s="22" t="s">
        <v>74</v>
      </c>
      <c r="B84" s="23" t="s">
        <v>75</v>
      </c>
      <c r="C84" s="24"/>
      <c r="D84" s="25"/>
      <c r="E84" s="26" t="n">
        <v>1295914.15</v>
      </c>
      <c r="F84" s="26" t="n">
        <v>400000</v>
      </c>
      <c r="G84" s="26" t="n">
        <v>400000</v>
      </c>
      <c r="H84" s="27"/>
      <c r="I84" s="28" t="n">
        <f aca="false">E84/$G$3</f>
        <v>1295.91415</v>
      </c>
      <c r="J84" s="28" t="n">
        <f aca="false">F84/$G$3</f>
        <v>400</v>
      </c>
      <c r="K84" s="28" t="n">
        <f aca="false">G84/$G$3</f>
        <v>400</v>
      </c>
    </row>
    <row r="85" customFormat="false" ht="12.75" hidden="false" customHeight="false" outlineLevel="0" collapsed="false">
      <c r="A85" s="29" t="s">
        <v>76</v>
      </c>
      <c r="B85" s="30" t="s">
        <v>77</v>
      </c>
      <c r="C85" s="31"/>
      <c r="D85" s="25"/>
      <c r="E85" s="32" t="n">
        <v>200000</v>
      </c>
      <c r="F85" s="32" t="n">
        <v>100000</v>
      </c>
      <c r="G85" s="32" t="n">
        <v>100000</v>
      </c>
      <c r="H85" s="27"/>
      <c r="I85" s="33" t="n">
        <f aca="false">E85/$G$3</f>
        <v>200</v>
      </c>
      <c r="J85" s="33" t="n">
        <f aca="false">F85/$G$3</f>
        <v>100</v>
      </c>
      <c r="K85" s="33" t="n">
        <f aca="false">G85/$G$3</f>
        <v>100</v>
      </c>
    </row>
    <row r="86" customFormat="false" ht="21.65" hidden="false" customHeight="false" outlineLevel="0" collapsed="false">
      <c r="A86" s="29" t="s">
        <v>16</v>
      </c>
      <c r="B86" s="30" t="s">
        <v>77</v>
      </c>
      <c r="C86" s="31" t="s">
        <v>17</v>
      </c>
      <c r="D86" s="25"/>
      <c r="E86" s="32" t="n">
        <v>200000</v>
      </c>
      <c r="F86" s="32" t="n">
        <v>100000</v>
      </c>
      <c r="G86" s="32" t="n">
        <v>100000</v>
      </c>
      <c r="H86" s="27"/>
      <c r="I86" s="33" t="n">
        <f aca="false">E86/$G$3</f>
        <v>200</v>
      </c>
      <c r="J86" s="33" t="n">
        <f aca="false">F86/$G$3</f>
        <v>100</v>
      </c>
      <c r="K86" s="33" t="n">
        <f aca="false">G86/$G$3</f>
        <v>100</v>
      </c>
    </row>
    <row r="87" customFormat="false" ht="21.65" hidden="false" customHeight="false" outlineLevel="0" collapsed="false">
      <c r="A87" s="29" t="s">
        <v>18</v>
      </c>
      <c r="B87" s="30" t="s">
        <v>77</v>
      </c>
      <c r="C87" s="31" t="s">
        <v>19</v>
      </c>
      <c r="D87" s="25"/>
      <c r="E87" s="32" t="n">
        <v>200000</v>
      </c>
      <c r="F87" s="32" t="n">
        <v>100000</v>
      </c>
      <c r="G87" s="32" t="n">
        <v>100000</v>
      </c>
      <c r="H87" s="27"/>
      <c r="I87" s="33" t="n">
        <f aca="false">E87/$G$3</f>
        <v>200</v>
      </c>
      <c r="J87" s="33" t="n">
        <f aca="false">F87/$G$3</f>
        <v>100</v>
      </c>
      <c r="K87" s="33" t="n">
        <f aca="false">G87/$G$3</f>
        <v>100</v>
      </c>
    </row>
    <row r="88" customFormat="false" ht="42.15" hidden="false" customHeight="false" outlineLevel="0" collapsed="false">
      <c r="A88" s="29" t="s">
        <v>78</v>
      </c>
      <c r="B88" s="30" t="s">
        <v>79</v>
      </c>
      <c r="C88" s="31"/>
      <c r="D88" s="25"/>
      <c r="E88" s="32" t="n">
        <v>755914.15</v>
      </c>
      <c r="F88" s="32" t="n">
        <v>0</v>
      </c>
      <c r="G88" s="32" t="n">
        <v>0</v>
      </c>
      <c r="H88" s="27"/>
      <c r="I88" s="33" t="n">
        <f aca="false">E88/$G$3</f>
        <v>755.91415</v>
      </c>
      <c r="J88" s="33" t="n">
        <f aca="false">F88/$G$3</f>
        <v>0</v>
      </c>
      <c r="K88" s="33" t="n">
        <f aca="false">G88/$G$3</f>
        <v>0</v>
      </c>
    </row>
    <row r="89" customFormat="false" ht="21.65" hidden="false" customHeight="false" outlineLevel="0" collapsed="false">
      <c r="A89" s="29" t="s">
        <v>16</v>
      </c>
      <c r="B89" s="30" t="s">
        <v>79</v>
      </c>
      <c r="C89" s="31" t="s">
        <v>17</v>
      </c>
      <c r="D89" s="25"/>
      <c r="E89" s="32" t="n">
        <v>755914.15</v>
      </c>
      <c r="F89" s="32" t="n">
        <v>0</v>
      </c>
      <c r="G89" s="32" t="n">
        <v>0</v>
      </c>
      <c r="H89" s="27"/>
      <c r="I89" s="33" t="n">
        <f aca="false">E89/$G$3</f>
        <v>755.91415</v>
      </c>
      <c r="J89" s="33" t="n">
        <f aca="false">F89/$G$3</f>
        <v>0</v>
      </c>
      <c r="K89" s="33" t="n">
        <f aca="false">G89/$G$3</f>
        <v>0</v>
      </c>
    </row>
    <row r="90" customFormat="false" ht="21.65" hidden="false" customHeight="false" outlineLevel="0" collapsed="false">
      <c r="A90" s="29" t="s">
        <v>18</v>
      </c>
      <c r="B90" s="30" t="s">
        <v>79</v>
      </c>
      <c r="C90" s="31" t="s">
        <v>19</v>
      </c>
      <c r="D90" s="25"/>
      <c r="E90" s="32" t="n">
        <v>755914.15</v>
      </c>
      <c r="F90" s="32" t="n">
        <v>0</v>
      </c>
      <c r="G90" s="32" t="n">
        <v>0</v>
      </c>
      <c r="H90" s="27"/>
      <c r="I90" s="33" t="n">
        <f aca="false">E90/$G$3</f>
        <v>755.91415</v>
      </c>
      <c r="J90" s="33" t="n">
        <f aca="false">F90/$G$3</f>
        <v>0</v>
      </c>
      <c r="K90" s="33" t="n">
        <f aca="false">G90/$G$3</f>
        <v>0</v>
      </c>
    </row>
    <row r="91" customFormat="false" ht="52.4" hidden="false" customHeight="false" outlineLevel="0" collapsed="false">
      <c r="A91" s="29" t="s">
        <v>80</v>
      </c>
      <c r="B91" s="30" t="s">
        <v>81</v>
      </c>
      <c r="C91" s="31"/>
      <c r="D91" s="25"/>
      <c r="E91" s="32" t="n">
        <v>300000</v>
      </c>
      <c r="F91" s="32" t="n">
        <v>300000</v>
      </c>
      <c r="G91" s="32" t="n">
        <v>300000</v>
      </c>
      <c r="H91" s="27"/>
      <c r="I91" s="33" t="n">
        <f aca="false">E91/$G$3</f>
        <v>300</v>
      </c>
      <c r="J91" s="33" t="n">
        <f aca="false">F91/$G$3</f>
        <v>300</v>
      </c>
      <c r="K91" s="33" t="n">
        <f aca="false">G91/$G$3</f>
        <v>300</v>
      </c>
    </row>
    <row r="92" customFormat="false" ht="21.65" hidden="false" customHeight="false" outlineLevel="0" collapsed="false">
      <c r="A92" s="29" t="s">
        <v>16</v>
      </c>
      <c r="B92" s="30" t="s">
        <v>81</v>
      </c>
      <c r="C92" s="31" t="s">
        <v>17</v>
      </c>
      <c r="D92" s="25"/>
      <c r="E92" s="32" t="n">
        <v>300000</v>
      </c>
      <c r="F92" s="32" t="n">
        <v>300000</v>
      </c>
      <c r="G92" s="32" t="n">
        <v>300000</v>
      </c>
      <c r="H92" s="27"/>
      <c r="I92" s="33" t="n">
        <f aca="false">E92/$G$3</f>
        <v>300</v>
      </c>
      <c r="J92" s="33" t="n">
        <f aca="false">F92/$G$3</f>
        <v>300</v>
      </c>
      <c r="K92" s="33" t="n">
        <f aca="false">G92/$G$3</f>
        <v>300</v>
      </c>
    </row>
    <row r="93" customFormat="false" ht="21.65" hidden="false" customHeight="false" outlineLevel="0" collapsed="false">
      <c r="A93" s="29" t="s">
        <v>18</v>
      </c>
      <c r="B93" s="30" t="s">
        <v>81</v>
      </c>
      <c r="C93" s="31" t="s">
        <v>19</v>
      </c>
      <c r="D93" s="25"/>
      <c r="E93" s="32" t="n">
        <v>300000</v>
      </c>
      <c r="F93" s="32" t="n">
        <v>300000</v>
      </c>
      <c r="G93" s="32" t="n">
        <v>300000</v>
      </c>
      <c r="H93" s="27"/>
      <c r="I93" s="33" t="n">
        <f aca="false">E93/$G$3</f>
        <v>300</v>
      </c>
      <c r="J93" s="33" t="n">
        <f aca="false">F93/$G$3</f>
        <v>300</v>
      </c>
      <c r="K93" s="33" t="n">
        <f aca="false">G93/$G$3</f>
        <v>300</v>
      </c>
    </row>
    <row r="94" customFormat="false" ht="21.65" hidden="false" customHeight="false" outlineLevel="0" collapsed="false">
      <c r="A94" s="29" t="s">
        <v>82</v>
      </c>
      <c r="B94" s="30" t="s">
        <v>83</v>
      </c>
      <c r="C94" s="31"/>
      <c r="D94" s="25"/>
      <c r="E94" s="32" t="n">
        <v>40000</v>
      </c>
      <c r="F94" s="32" t="n">
        <v>0</v>
      </c>
      <c r="G94" s="32" t="n">
        <v>0</v>
      </c>
      <c r="H94" s="27"/>
      <c r="I94" s="33" t="n">
        <f aca="false">E94/$G$3</f>
        <v>40</v>
      </c>
      <c r="J94" s="33" t="n">
        <f aca="false">F94/$G$3</f>
        <v>0</v>
      </c>
      <c r="K94" s="33" t="n">
        <f aca="false">G94/$G$3</f>
        <v>0</v>
      </c>
    </row>
    <row r="95" customFormat="false" ht="21.65" hidden="false" customHeight="false" outlineLevel="0" collapsed="false">
      <c r="A95" s="29" t="s">
        <v>16</v>
      </c>
      <c r="B95" s="30" t="s">
        <v>83</v>
      </c>
      <c r="C95" s="31" t="s">
        <v>17</v>
      </c>
      <c r="D95" s="25"/>
      <c r="E95" s="32" t="n">
        <v>40000</v>
      </c>
      <c r="F95" s="32" t="n">
        <v>0</v>
      </c>
      <c r="G95" s="32" t="n">
        <v>0</v>
      </c>
      <c r="H95" s="27"/>
      <c r="I95" s="33" t="n">
        <f aca="false">E95/$G$3</f>
        <v>40</v>
      </c>
      <c r="J95" s="33" t="n">
        <f aca="false">F95/$G$3</f>
        <v>0</v>
      </c>
      <c r="K95" s="33" t="n">
        <f aca="false">G95/$G$3</f>
        <v>0</v>
      </c>
    </row>
    <row r="96" customFormat="false" ht="21.65" hidden="false" customHeight="false" outlineLevel="0" collapsed="false">
      <c r="A96" s="29" t="s">
        <v>18</v>
      </c>
      <c r="B96" s="30" t="s">
        <v>83</v>
      </c>
      <c r="C96" s="31" t="s">
        <v>19</v>
      </c>
      <c r="D96" s="25"/>
      <c r="E96" s="32" t="n">
        <v>40000</v>
      </c>
      <c r="F96" s="32" t="n">
        <v>0</v>
      </c>
      <c r="G96" s="32" t="n">
        <v>0</v>
      </c>
      <c r="H96" s="27"/>
      <c r="I96" s="33" t="n">
        <f aca="false">E96/$G$3</f>
        <v>40</v>
      </c>
      <c r="J96" s="33" t="n">
        <f aca="false">F96/$G$3</f>
        <v>0</v>
      </c>
      <c r="K96" s="33" t="n">
        <f aca="false">G96/$G$3</f>
        <v>0</v>
      </c>
    </row>
    <row r="97" customFormat="false" ht="42.15" hidden="false" customHeight="false" outlineLevel="0" collapsed="false">
      <c r="A97" s="22" t="s">
        <v>84</v>
      </c>
      <c r="B97" s="23" t="s">
        <v>85</v>
      </c>
      <c r="C97" s="24"/>
      <c r="D97" s="25"/>
      <c r="E97" s="26" t="n">
        <v>2030000</v>
      </c>
      <c r="F97" s="26" t="n">
        <v>80000</v>
      </c>
      <c r="G97" s="26" t="n">
        <v>80000</v>
      </c>
      <c r="H97" s="27"/>
      <c r="I97" s="28" t="n">
        <f aca="false">E97/$G$3</f>
        <v>2030</v>
      </c>
      <c r="J97" s="28" t="n">
        <f aca="false">F97/$G$3</f>
        <v>80</v>
      </c>
      <c r="K97" s="28" t="n">
        <f aca="false">G97/$G$3</f>
        <v>80</v>
      </c>
    </row>
    <row r="98" customFormat="false" ht="12.75" hidden="false" customHeight="false" outlineLevel="0" collapsed="false">
      <c r="A98" s="29" t="s">
        <v>86</v>
      </c>
      <c r="B98" s="30" t="s">
        <v>87</v>
      </c>
      <c r="C98" s="31"/>
      <c r="D98" s="25"/>
      <c r="E98" s="32" t="n">
        <v>17500</v>
      </c>
      <c r="F98" s="32" t="n">
        <v>40000</v>
      </c>
      <c r="G98" s="32" t="n">
        <v>40000</v>
      </c>
      <c r="H98" s="27"/>
      <c r="I98" s="33" t="n">
        <f aca="false">E98/$G$3</f>
        <v>17.5</v>
      </c>
      <c r="J98" s="33" t="n">
        <f aca="false">F98/$G$3</f>
        <v>40</v>
      </c>
      <c r="K98" s="33" t="n">
        <f aca="false">G98/$G$3</f>
        <v>40</v>
      </c>
    </row>
    <row r="99" customFormat="false" ht="21.65" hidden="false" customHeight="false" outlineLevel="0" collapsed="false">
      <c r="A99" s="29" t="s">
        <v>16</v>
      </c>
      <c r="B99" s="30" t="s">
        <v>87</v>
      </c>
      <c r="C99" s="31" t="s">
        <v>17</v>
      </c>
      <c r="D99" s="25"/>
      <c r="E99" s="32" t="n">
        <v>17500</v>
      </c>
      <c r="F99" s="32" t="n">
        <v>40000</v>
      </c>
      <c r="G99" s="32" t="n">
        <v>40000</v>
      </c>
      <c r="H99" s="27"/>
      <c r="I99" s="33" t="n">
        <f aca="false">E99/$G$3</f>
        <v>17.5</v>
      </c>
      <c r="J99" s="33" t="n">
        <f aca="false">F99/$G$3</f>
        <v>40</v>
      </c>
      <c r="K99" s="33" t="n">
        <f aca="false">G99/$G$3</f>
        <v>40</v>
      </c>
    </row>
    <row r="100" customFormat="false" ht="21.65" hidden="false" customHeight="false" outlineLevel="0" collapsed="false">
      <c r="A100" s="29" t="s">
        <v>18</v>
      </c>
      <c r="B100" s="30" t="s">
        <v>87</v>
      </c>
      <c r="C100" s="31" t="s">
        <v>19</v>
      </c>
      <c r="D100" s="25"/>
      <c r="E100" s="32" t="n">
        <v>17500</v>
      </c>
      <c r="F100" s="32" t="n">
        <v>40000</v>
      </c>
      <c r="G100" s="32" t="n">
        <v>40000</v>
      </c>
      <c r="H100" s="27"/>
      <c r="I100" s="33" t="n">
        <f aca="false">E100/$G$3</f>
        <v>17.5</v>
      </c>
      <c r="J100" s="33" t="n">
        <f aca="false">F100/$G$3</f>
        <v>40</v>
      </c>
      <c r="K100" s="33" t="n">
        <f aca="false">G100/$G$3</f>
        <v>40</v>
      </c>
    </row>
    <row r="101" customFormat="false" ht="21.65" hidden="false" customHeight="false" outlineLevel="0" collapsed="false">
      <c r="A101" s="29" t="s">
        <v>88</v>
      </c>
      <c r="B101" s="30" t="s">
        <v>89</v>
      </c>
      <c r="C101" s="31"/>
      <c r="D101" s="25"/>
      <c r="E101" s="32" t="n">
        <v>262500</v>
      </c>
      <c r="F101" s="32" t="n">
        <v>40000</v>
      </c>
      <c r="G101" s="32" t="n">
        <v>40000</v>
      </c>
      <c r="H101" s="27"/>
      <c r="I101" s="33" t="n">
        <f aca="false">E101/$G$3</f>
        <v>262.5</v>
      </c>
      <c r="J101" s="33" t="n">
        <f aca="false">F101/$G$3</f>
        <v>40</v>
      </c>
      <c r="K101" s="33" t="n">
        <f aca="false">G101/$G$3</f>
        <v>40</v>
      </c>
    </row>
    <row r="102" customFormat="false" ht="21.65" hidden="false" customHeight="false" outlineLevel="0" collapsed="false">
      <c r="A102" s="29" t="s">
        <v>16</v>
      </c>
      <c r="B102" s="30" t="s">
        <v>89</v>
      </c>
      <c r="C102" s="31" t="s">
        <v>17</v>
      </c>
      <c r="D102" s="25"/>
      <c r="E102" s="32" t="n">
        <v>262500</v>
      </c>
      <c r="F102" s="32" t="n">
        <v>40000</v>
      </c>
      <c r="G102" s="32" t="n">
        <v>40000</v>
      </c>
      <c r="H102" s="27"/>
      <c r="I102" s="33" t="n">
        <f aca="false">E102/$G$3</f>
        <v>262.5</v>
      </c>
      <c r="J102" s="33" t="n">
        <f aca="false">F102/$G$3</f>
        <v>40</v>
      </c>
      <c r="K102" s="33" t="n">
        <f aca="false">G102/$G$3</f>
        <v>40</v>
      </c>
    </row>
    <row r="103" customFormat="false" ht="21.65" hidden="false" customHeight="false" outlineLevel="0" collapsed="false">
      <c r="A103" s="29" t="s">
        <v>18</v>
      </c>
      <c r="B103" s="30" t="s">
        <v>89</v>
      </c>
      <c r="C103" s="31" t="s">
        <v>19</v>
      </c>
      <c r="D103" s="25"/>
      <c r="E103" s="32" t="n">
        <v>262500</v>
      </c>
      <c r="F103" s="32" t="n">
        <v>40000</v>
      </c>
      <c r="G103" s="32" t="n">
        <v>40000</v>
      </c>
      <c r="H103" s="27"/>
      <c r="I103" s="33" t="n">
        <f aca="false">E103/$G$3</f>
        <v>262.5</v>
      </c>
      <c r="J103" s="33" t="n">
        <f aca="false">F103/$G$3</f>
        <v>40</v>
      </c>
      <c r="K103" s="33" t="n">
        <f aca="false">G103/$G$3</f>
        <v>40</v>
      </c>
    </row>
    <row r="104" customFormat="false" ht="31.9" hidden="false" customHeight="false" outlineLevel="0" collapsed="false">
      <c r="A104" s="29" t="s">
        <v>90</v>
      </c>
      <c r="B104" s="30" t="s">
        <v>91</v>
      </c>
      <c r="C104" s="31"/>
      <c r="D104" s="25"/>
      <c r="E104" s="32" t="n">
        <v>1487500</v>
      </c>
      <c r="F104" s="32" t="n">
        <v>0</v>
      </c>
      <c r="G104" s="32" t="n">
        <v>0</v>
      </c>
      <c r="H104" s="27"/>
      <c r="I104" s="33" t="n">
        <f aca="false">E104/$G$3</f>
        <v>1487.5</v>
      </c>
      <c r="J104" s="33" t="n">
        <f aca="false">F104/$G$3</f>
        <v>0</v>
      </c>
      <c r="K104" s="33" t="n">
        <f aca="false">G104/$G$3</f>
        <v>0</v>
      </c>
    </row>
    <row r="105" customFormat="false" ht="21.65" hidden="false" customHeight="false" outlineLevel="0" collapsed="false">
      <c r="A105" s="29" t="s">
        <v>16</v>
      </c>
      <c r="B105" s="30" t="s">
        <v>91</v>
      </c>
      <c r="C105" s="31" t="s">
        <v>17</v>
      </c>
      <c r="D105" s="25"/>
      <c r="E105" s="32" t="n">
        <v>1487500</v>
      </c>
      <c r="F105" s="32" t="n">
        <v>0</v>
      </c>
      <c r="G105" s="32" t="n">
        <v>0</v>
      </c>
      <c r="H105" s="27"/>
      <c r="I105" s="33" t="n">
        <f aca="false">E105/$G$3</f>
        <v>1487.5</v>
      </c>
      <c r="J105" s="33" t="n">
        <f aca="false">F105/$G$3</f>
        <v>0</v>
      </c>
      <c r="K105" s="33" t="n">
        <f aca="false">G105/$G$3</f>
        <v>0</v>
      </c>
    </row>
    <row r="106" customFormat="false" ht="21.65" hidden="false" customHeight="false" outlineLevel="0" collapsed="false">
      <c r="A106" s="29" t="s">
        <v>18</v>
      </c>
      <c r="B106" s="30" t="s">
        <v>91</v>
      </c>
      <c r="C106" s="31" t="s">
        <v>19</v>
      </c>
      <c r="D106" s="25"/>
      <c r="E106" s="32" t="n">
        <v>1487500</v>
      </c>
      <c r="F106" s="32" t="n">
        <v>0</v>
      </c>
      <c r="G106" s="32" t="n">
        <v>0</v>
      </c>
      <c r="H106" s="27"/>
      <c r="I106" s="33" t="n">
        <f aca="false">E106/$G$3</f>
        <v>1487.5</v>
      </c>
      <c r="J106" s="33" t="n">
        <f aca="false">F106/$G$3</f>
        <v>0</v>
      </c>
      <c r="K106" s="33" t="n">
        <f aca="false">G106/$G$3</f>
        <v>0</v>
      </c>
    </row>
    <row r="107" customFormat="false" ht="31.9" hidden="false" customHeight="false" outlineLevel="0" collapsed="false">
      <c r="A107" s="29" t="s">
        <v>92</v>
      </c>
      <c r="B107" s="30" t="s">
        <v>93</v>
      </c>
      <c r="C107" s="31"/>
      <c r="D107" s="25"/>
      <c r="E107" s="32" t="n">
        <v>87500</v>
      </c>
      <c r="F107" s="32" t="n">
        <v>0</v>
      </c>
      <c r="G107" s="32" t="n">
        <v>0</v>
      </c>
      <c r="H107" s="27"/>
      <c r="I107" s="33" t="n">
        <f aca="false">E107/$G$3</f>
        <v>87.5</v>
      </c>
      <c r="J107" s="33" t="n">
        <f aca="false">F107/$G$3</f>
        <v>0</v>
      </c>
      <c r="K107" s="33" t="n">
        <f aca="false">G107/$G$3</f>
        <v>0</v>
      </c>
    </row>
    <row r="108" customFormat="false" ht="21.65" hidden="false" customHeight="false" outlineLevel="0" collapsed="false">
      <c r="A108" s="29" t="s">
        <v>16</v>
      </c>
      <c r="B108" s="30" t="s">
        <v>93</v>
      </c>
      <c r="C108" s="31" t="s">
        <v>17</v>
      </c>
      <c r="D108" s="25"/>
      <c r="E108" s="32" t="n">
        <v>87500</v>
      </c>
      <c r="F108" s="32" t="n">
        <v>0</v>
      </c>
      <c r="G108" s="32" t="n">
        <v>0</v>
      </c>
      <c r="H108" s="27"/>
      <c r="I108" s="33" t="n">
        <f aca="false">E108/$G$3</f>
        <v>87.5</v>
      </c>
      <c r="J108" s="33" t="n">
        <f aca="false">F108/$G$3</f>
        <v>0</v>
      </c>
      <c r="K108" s="33" t="n">
        <f aca="false">G108/$G$3</f>
        <v>0</v>
      </c>
    </row>
    <row r="109" customFormat="false" ht="21.65" hidden="false" customHeight="false" outlineLevel="0" collapsed="false">
      <c r="A109" s="29" t="s">
        <v>18</v>
      </c>
      <c r="B109" s="30" t="s">
        <v>93</v>
      </c>
      <c r="C109" s="31" t="s">
        <v>19</v>
      </c>
      <c r="D109" s="25"/>
      <c r="E109" s="32" t="n">
        <v>87500</v>
      </c>
      <c r="F109" s="32" t="n">
        <v>0</v>
      </c>
      <c r="G109" s="32" t="n">
        <v>0</v>
      </c>
      <c r="H109" s="27"/>
      <c r="I109" s="33" t="n">
        <f aca="false">E109/$G$3</f>
        <v>87.5</v>
      </c>
      <c r="J109" s="33" t="n">
        <f aca="false">F109/$G$3</f>
        <v>0</v>
      </c>
      <c r="K109" s="33" t="n">
        <f aca="false">G109/$G$3</f>
        <v>0</v>
      </c>
    </row>
    <row r="110" customFormat="false" ht="31.9" hidden="false" customHeight="false" outlineLevel="0" collapsed="false">
      <c r="A110" s="29" t="s">
        <v>94</v>
      </c>
      <c r="B110" s="30" t="s">
        <v>95</v>
      </c>
      <c r="C110" s="31"/>
      <c r="D110" s="25"/>
      <c r="E110" s="32" t="n">
        <v>175000</v>
      </c>
      <c r="F110" s="32" t="n">
        <v>0</v>
      </c>
      <c r="G110" s="32" t="n">
        <v>0</v>
      </c>
      <c r="H110" s="27"/>
      <c r="I110" s="33" t="n">
        <f aca="false">E110/$G$3</f>
        <v>175</v>
      </c>
      <c r="J110" s="33" t="n">
        <f aca="false">F110/$G$3</f>
        <v>0</v>
      </c>
      <c r="K110" s="33" t="n">
        <f aca="false">G110/$G$3</f>
        <v>0</v>
      </c>
    </row>
    <row r="111" customFormat="false" ht="21.65" hidden="false" customHeight="false" outlineLevel="0" collapsed="false">
      <c r="A111" s="29" t="s">
        <v>16</v>
      </c>
      <c r="B111" s="30" t="s">
        <v>95</v>
      </c>
      <c r="C111" s="31" t="s">
        <v>17</v>
      </c>
      <c r="D111" s="25"/>
      <c r="E111" s="32" t="n">
        <v>175000</v>
      </c>
      <c r="F111" s="32" t="n">
        <v>0</v>
      </c>
      <c r="G111" s="32" t="n">
        <v>0</v>
      </c>
      <c r="H111" s="27"/>
      <c r="I111" s="33" t="n">
        <f aca="false">E111/$G$3</f>
        <v>175</v>
      </c>
      <c r="J111" s="33" t="n">
        <f aca="false">F111/$G$3</f>
        <v>0</v>
      </c>
      <c r="K111" s="33" t="n">
        <f aca="false">G111/$G$3</f>
        <v>0</v>
      </c>
    </row>
    <row r="112" customFormat="false" ht="21.65" hidden="false" customHeight="false" outlineLevel="0" collapsed="false">
      <c r="A112" s="29" t="s">
        <v>18</v>
      </c>
      <c r="B112" s="30" t="s">
        <v>95</v>
      </c>
      <c r="C112" s="31" t="s">
        <v>19</v>
      </c>
      <c r="D112" s="25"/>
      <c r="E112" s="32" t="n">
        <v>175000</v>
      </c>
      <c r="F112" s="32" t="n">
        <v>0</v>
      </c>
      <c r="G112" s="32" t="n">
        <v>0</v>
      </c>
      <c r="H112" s="27"/>
      <c r="I112" s="33" t="n">
        <f aca="false">E112/$G$3</f>
        <v>175</v>
      </c>
      <c r="J112" s="33" t="n">
        <f aca="false">F112/$G$3</f>
        <v>0</v>
      </c>
      <c r="K112" s="33" t="n">
        <f aca="false">G112/$G$3</f>
        <v>0</v>
      </c>
    </row>
    <row r="113" customFormat="false" ht="21.65" hidden="false" customHeight="false" outlineLevel="0" collapsed="false">
      <c r="A113" s="22" t="s">
        <v>96</v>
      </c>
      <c r="B113" s="23" t="s">
        <v>97</v>
      </c>
      <c r="C113" s="24"/>
      <c r="D113" s="25"/>
      <c r="E113" s="26" t="n">
        <v>1134900</v>
      </c>
      <c r="F113" s="26" t="n">
        <v>1264600</v>
      </c>
      <c r="G113" s="26" t="n">
        <v>1604000</v>
      </c>
      <c r="H113" s="27"/>
      <c r="I113" s="28" t="n">
        <f aca="false">E113/$G$3</f>
        <v>1134.9</v>
      </c>
      <c r="J113" s="28" t="n">
        <f aca="false">F113/$G$3</f>
        <v>1264.6</v>
      </c>
      <c r="K113" s="28" t="n">
        <f aca="false">G113/$G$3</f>
        <v>1604</v>
      </c>
    </row>
    <row r="114" customFormat="false" ht="31.9" hidden="false" customHeight="false" outlineLevel="0" collapsed="false">
      <c r="A114" s="22" t="s">
        <v>98</v>
      </c>
      <c r="B114" s="23" t="s">
        <v>99</v>
      </c>
      <c r="C114" s="24"/>
      <c r="D114" s="25"/>
      <c r="E114" s="26" t="n">
        <v>1134900</v>
      </c>
      <c r="F114" s="26" t="n">
        <v>1264600</v>
      </c>
      <c r="G114" s="26" t="n">
        <v>1604000</v>
      </c>
      <c r="H114" s="27"/>
      <c r="I114" s="28" t="n">
        <f aca="false">E114/$G$3</f>
        <v>1134.9</v>
      </c>
      <c r="J114" s="28" t="n">
        <f aca="false">F114/$G$3</f>
        <v>1264.6</v>
      </c>
      <c r="K114" s="28" t="n">
        <f aca="false">G114/$G$3</f>
        <v>1604</v>
      </c>
    </row>
    <row r="115" customFormat="false" ht="21.65" hidden="false" customHeight="false" outlineLevel="0" collapsed="false">
      <c r="A115" s="29" t="s">
        <v>100</v>
      </c>
      <c r="B115" s="30" t="s">
        <v>101</v>
      </c>
      <c r="C115" s="31"/>
      <c r="D115" s="25"/>
      <c r="E115" s="32" t="n">
        <v>1134900</v>
      </c>
      <c r="F115" s="32" t="n">
        <v>1264600</v>
      </c>
      <c r="G115" s="32" t="n">
        <v>1604000</v>
      </c>
      <c r="H115" s="27"/>
      <c r="I115" s="33" t="n">
        <f aca="false">E115/$G$3</f>
        <v>1134.9</v>
      </c>
      <c r="J115" s="33" t="n">
        <f aca="false">F115/$G$3</f>
        <v>1264.6</v>
      </c>
      <c r="K115" s="33" t="n">
        <f aca="false">G115/$G$3</f>
        <v>1604</v>
      </c>
    </row>
    <row r="116" customFormat="false" ht="31.9" hidden="false" customHeight="false" outlineLevel="0" collapsed="false">
      <c r="A116" s="29" t="s">
        <v>102</v>
      </c>
      <c r="B116" s="30" t="s">
        <v>103</v>
      </c>
      <c r="C116" s="31"/>
      <c r="D116" s="25"/>
      <c r="E116" s="32" t="n">
        <v>1134900</v>
      </c>
      <c r="F116" s="32" t="n">
        <v>1264600</v>
      </c>
      <c r="G116" s="32" t="n">
        <v>1604000</v>
      </c>
      <c r="H116" s="27"/>
      <c r="I116" s="33" t="n">
        <f aca="false">E116/$G$3</f>
        <v>1134.9</v>
      </c>
      <c r="J116" s="33" t="n">
        <f aca="false">F116/$G$3</f>
        <v>1264.6</v>
      </c>
      <c r="K116" s="33" t="n">
        <f aca="false">G116/$G$3</f>
        <v>1604</v>
      </c>
    </row>
    <row r="117" customFormat="false" ht="42.15" hidden="false" customHeight="false" outlineLevel="0" collapsed="false">
      <c r="A117" s="29" t="s">
        <v>104</v>
      </c>
      <c r="B117" s="30" t="s">
        <v>103</v>
      </c>
      <c r="C117" s="31" t="s">
        <v>105</v>
      </c>
      <c r="D117" s="25"/>
      <c r="E117" s="32" t="n">
        <v>1099900</v>
      </c>
      <c r="F117" s="32" t="n">
        <v>1224600</v>
      </c>
      <c r="G117" s="32" t="n">
        <v>1554500</v>
      </c>
      <c r="H117" s="27"/>
      <c r="I117" s="33" t="n">
        <f aca="false">E117/$G$3</f>
        <v>1099.9</v>
      </c>
      <c r="J117" s="33" t="n">
        <f aca="false">F117/$G$3</f>
        <v>1224.6</v>
      </c>
      <c r="K117" s="33" t="n">
        <f aca="false">G117/$G$3</f>
        <v>1554.5</v>
      </c>
    </row>
    <row r="118" customFormat="false" ht="21.65" hidden="false" customHeight="false" outlineLevel="0" collapsed="false">
      <c r="A118" s="29" t="s">
        <v>106</v>
      </c>
      <c r="B118" s="30" t="s">
        <v>103</v>
      </c>
      <c r="C118" s="31" t="s">
        <v>107</v>
      </c>
      <c r="D118" s="25"/>
      <c r="E118" s="32" t="n">
        <v>1099900</v>
      </c>
      <c r="F118" s="32" t="n">
        <v>1224600</v>
      </c>
      <c r="G118" s="32" t="n">
        <v>1554500</v>
      </c>
      <c r="H118" s="27"/>
      <c r="I118" s="33" t="n">
        <f aca="false">E118/$G$3</f>
        <v>1099.9</v>
      </c>
      <c r="J118" s="33" t="n">
        <f aca="false">F118/$G$3</f>
        <v>1224.6</v>
      </c>
      <c r="K118" s="33" t="n">
        <f aca="false">G118/$G$3</f>
        <v>1554.5</v>
      </c>
    </row>
    <row r="119" customFormat="false" ht="21.65" hidden="false" customHeight="false" outlineLevel="0" collapsed="false">
      <c r="A119" s="29" t="s">
        <v>16</v>
      </c>
      <c r="B119" s="30" t="s">
        <v>103</v>
      </c>
      <c r="C119" s="31" t="s">
        <v>17</v>
      </c>
      <c r="D119" s="25"/>
      <c r="E119" s="32" t="n">
        <v>35000</v>
      </c>
      <c r="F119" s="32" t="n">
        <v>40000</v>
      </c>
      <c r="G119" s="32" t="n">
        <v>49500</v>
      </c>
      <c r="H119" s="27"/>
      <c r="I119" s="33" t="n">
        <f aca="false">E119/$G$3</f>
        <v>35</v>
      </c>
      <c r="J119" s="33" t="n">
        <f aca="false">F119/$G$3</f>
        <v>40</v>
      </c>
      <c r="K119" s="33" t="n">
        <f aca="false">G119/$G$3</f>
        <v>49.5</v>
      </c>
    </row>
    <row r="120" customFormat="false" ht="21.65" hidden="false" customHeight="false" outlineLevel="0" collapsed="false">
      <c r="A120" s="29" t="s">
        <v>18</v>
      </c>
      <c r="B120" s="30" t="s">
        <v>103</v>
      </c>
      <c r="C120" s="31" t="s">
        <v>19</v>
      </c>
      <c r="D120" s="25"/>
      <c r="E120" s="32" t="n">
        <v>35000</v>
      </c>
      <c r="F120" s="32" t="n">
        <v>40000</v>
      </c>
      <c r="G120" s="32" t="n">
        <v>49500</v>
      </c>
      <c r="H120" s="27"/>
      <c r="I120" s="33" t="n">
        <f aca="false">E120/$G$3</f>
        <v>35</v>
      </c>
      <c r="J120" s="33" t="n">
        <f aca="false">F120/$G$3</f>
        <v>40</v>
      </c>
      <c r="K120" s="33" t="n">
        <f aca="false">G120/$G$3</f>
        <v>49.5</v>
      </c>
    </row>
    <row r="121" customFormat="false" ht="21.65" hidden="false" customHeight="false" outlineLevel="0" collapsed="false">
      <c r="A121" s="22" t="s">
        <v>108</v>
      </c>
      <c r="B121" s="23" t="s">
        <v>109</v>
      </c>
      <c r="C121" s="24"/>
      <c r="D121" s="25"/>
      <c r="E121" s="26" t="n">
        <v>5561778.84</v>
      </c>
      <c r="F121" s="26" t="n">
        <v>5003000</v>
      </c>
      <c r="G121" s="26" t="n">
        <v>5003000</v>
      </c>
      <c r="H121" s="27"/>
      <c r="I121" s="28" t="n">
        <f aca="false">E121/$G$3</f>
        <v>5561.77884</v>
      </c>
      <c r="J121" s="28" t="n">
        <f aca="false">F121/$G$3</f>
        <v>5003</v>
      </c>
      <c r="K121" s="28" t="n">
        <f aca="false">G121/$G$3</f>
        <v>5003</v>
      </c>
    </row>
    <row r="122" customFormat="false" ht="21.65" hidden="false" customHeight="false" outlineLevel="0" collapsed="false">
      <c r="A122" s="29" t="s">
        <v>110</v>
      </c>
      <c r="B122" s="30" t="s">
        <v>111</v>
      </c>
      <c r="C122" s="31"/>
      <c r="D122" s="25"/>
      <c r="E122" s="32" t="n">
        <v>5555778.84</v>
      </c>
      <c r="F122" s="32" t="n">
        <v>4993000</v>
      </c>
      <c r="G122" s="32" t="n">
        <v>4993000</v>
      </c>
      <c r="H122" s="27"/>
      <c r="I122" s="33" t="n">
        <f aca="false">E122/$G$3</f>
        <v>5555.77884</v>
      </c>
      <c r="J122" s="33" t="n">
        <f aca="false">F122/$G$3</f>
        <v>4993</v>
      </c>
      <c r="K122" s="33" t="n">
        <f aca="false">G122/$G$3</f>
        <v>4993</v>
      </c>
    </row>
    <row r="123" customFormat="false" ht="42.15" hidden="false" customHeight="false" outlineLevel="0" collapsed="false">
      <c r="A123" s="29" t="s">
        <v>104</v>
      </c>
      <c r="B123" s="30" t="s">
        <v>111</v>
      </c>
      <c r="C123" s="31" t="s">
        <v>105</v>
      </c>
      <c r="D123" s="25"/>
      <c r="E123" s="32" t="n">
        <v>5086163.42</v>
      </c>
      <c r="F123" s="32" t="n">
        <v>4531000</v>
      </c>
      <c r="G123" s="32" t="n">
        <v>4531000</v>
      </c>
      <c r="H123" s="27"/>
      <c r="I123" s="33" t="n">
        <f aca="false">E123/$G$3</f>
        <v>5086.16342</v>
      </c>
      <c r="J123" s="33" t="n">
        <f aca="false">F123/$G$3</f>
        <v>4531</v>
      </c>
      <c r="K123" s="33" t="n">
        <f aca="false">G123/$G$3</f>
        <v>4531</v>
      </c>
    </row>
    <row r="124" customFormat="false" ht="12.75" hidden="false" customHeight="false" outlineLevel="0" collapsed="false">
      <c r="A124" s="29" t="s">
        <v>112</v>
      </c>
      <c r="B124" s="30" t="s">
        <v>111</v>
      </c>
      <c r="C124" s="31" t="s">
        <v>113</v>
      </c>
      <c r="D124" s="25"/>
      <c r="E124" s="32" t="n">
        <v>5086163.42</v>
      </c>
      <c r="F124" s="32" t="n">
        <v>4531000</v>
      </c>
      <c r="G124" s="32" t="n">
        <v>4531000</v>
      </c>
      <c r="H124" s="27"/>
      <c r="I124" s="33" t="n">
        <f aca="false">E124/$G$3</f>
        <v>5086.16342</v>
      </c>
      <c r="J124" s="33" t="n">
        <f aca="false">F124/$G$3</f>
        <v>4531</v>
      </c>
      <c r="K124" s="33" t="n">
        <f aca="false">G124/$G$3</f>
        <v>4531</v>
      </c>
    </row>
    <row r="125" customFormat="false" ht="21.65" hidden="false" customHeight="false" outlineLevel="0" collapsed="false">
      <c r="A125" s="29" t="s">
        <v>16</v>
      </c>
      <c r="B125" s="30" t="s">
        <v>111</v>
      </c>
      <c r="C125" s="31" t="s">
        <v>17</v>
      </c>
      <c r="D125" s="25"/>
      <c r="E125" s="32" t="n">
        <v>466615.42</v>
      </c>
      <c r="F125" s="32" t="n">
        <v>459000</v>
      </c>
      <c r="G125" s="32" t="n">
        <v>459000</v>
      </c>
      <c r="H125" s="27"/>
      <c r="I125" s="33" t="n">
        <f aca="false">E125/$G$3</f>
        <v>466.61542</v>
      </c>
      <c r="J125" s="33" t="n">
        <f aca="false">F125/$G$3</f>
        <v>459</v>
      </c>
      <c r="K125" s="33" t="n">
        <f aca="false">G125/$G$3</f>
        <v>459</v>
      </c>
    </row>
    <row r="126" customFormat="false" ht="21.65" hidden="false" customHeight="false" outlineLevel="0" collapsed="false">
      <c r="A126" s="29" t="s">
        <v>18</v>
      </c>
      <c r="B126" s="30" t="s">
        <v>111</v>
      </c>
      <c r="C126" s="31" t="s">
        <v>19</v>
      </c>
      <c r="D126" s="25"/>
      <c r="E126" s="32" t="n">
        <v>466615.42</v>
      </c>
      <c r="F126" s="32" t="n">
        <v>459000</v>
      </c>
      <c r="G126" s="32" t="n">
        <v>459000</v>
      </c>
      <c r="H126" s="27"/>
      <c r="I126" s="33" t="n">
        <f aca="false">E126/$G$3</f>
        <v>466.61542</v>
      </c>
      <c r="J126" s="33" t="n">
        <f aca="false">F126/$G$3</f>
        <v>459</v>
      </c>
      <c r="K126" s="33" t="n">
        <f aca="false">G126/$G$3</f>
        <v>459</v>
      </c>
    </row>
    <row r="127" customFormat="false" ht="12.75" hidden="false" customHeight="false" outlineLevel="0" collapsed="false">
      <c r="A127" s="29" t="s">
        <v>47</v>
      </c>
      <c r="B127" s="30" t="s">
        <v>111</v>
      </c>
      <c r="C127" s="31" t="s">
        <v>48</v>
      </c>
      <c r="D127" s="25"/>
      <c r="E127" s="32" t="n">
        <v>3000</v>
      </c>
      <c r="F127" s="32" t="n">
        <v>3000</v>
      </c>
      <c r="G127" s="32" t="n">
        <v>3000</v>
      </c>
      <c r="H127" s="27"/>
      <c r="I127" s="33" t="n">
        <f aca="false">E127/$G$3</f>
        <v>3</v>
      </c>
      <c r="J127" s="33" t="n">
        <f aca="false">F127/$G$3</f>
        <v>3</v>
      </c>
      <c r="K127" s="33" t="n">
        <f aca="false">G127/$G$3</f>
        <v>3</v>
      </c>
    </row>
    <row r="128" customFormat="false" ht="12.75" hidden="false" customHeight="false" outlineLevel="0" collapsed="false">
      <c r="A128" s="29" t="s">
        <v>49</v>
      </c>
      <c r="B128" s="30" t="s">
        <v>111</v>
      </c>
      <c r="C128" s="31" t="s">
        <v>50</v>
      </c>
      <c r="D128" s="25"/>
      <c r="E128" s="32" t="n">
        <v>3000</v>
      </c>
      <c r="F128" s="32" t="n">
        <v>3000</v>
      </c>
      <c r="G128" s="32" t="n">
        <v>3000</v>
      </c>
      <c r="H128" s="27"/>
      <c r="I128" s="33" t="n">
        <f aca="false">E128/$G$3</f>
        <v>3</v>
      </c>
      <c r="J128" s="33" t="n">
        <f aca="false">F128/$G$3</f>
        <v>3</v>
      </c>
      <c r="K128" s="33" t="n">
        <f aca="false">G128/$G$3</f>
        <v>3</v>
      </c>
    </row>
    <row r="129" customFormat="false" ht="12.75" hidden="false" customHeight="false" outlineLevel="0" collapsed="false">
      <c r="A129" s="29" t="s">
        <v>114</v>
      </c>
      <c r="B129" s="30" t="s">
        <v>115</v>
      </c>
      <c r="C129" s="31"/>
      <c r="D129" s="25"/>
      <c r="E129" s="32" t="n">
        <v>6000</v>
      </c>
      <c r="F129" s="32" t="n">
        <v>10000</v>
      </c>
      <c r="G129" s="32" t="n">
        <v>10000</v>
      </c>
      <c r="H129" s="27"/>
      <c r="I129" s="33" t="n">
        <f aca="false">E129/$G$3</f>
        <v>6</v>
      </c>
      <c r="J129" s="33" t="n">
        <f aca="false">F129/$G$3</f>
        <v>10</v>
      </c>
      <c r="K129" s="33" t="n">
        <f aca="false">G129/$G$3</f>
        <v>10</v>
      </c>
    </row>
    <row r="130" customFormat="false" ht="12.75" hidden="false" customHeight="false" outlineLevel="0" collapsed="false">
      <c r="A130" s="29" t="s">
        <v>47</v>
      </c>
      <c r="B130" s="30" t="s">
        <v>115</v>
      </c>
      <c r="C130" s="31" t="s">
        <v>48</v>
      </c>
      <c r="D130" s="25"/>
      <c r="E130" s="32" t="n">
        <v>6000</v>
      </c>
      <c r="F130" s="32" t="n">
        <v>10000</v>
      </c>
      <c r="G130" s="32" t="n">
        <v>10000</v>
      </c>
      <c r="H130" s="27"/>
      <c r="I130" s="33" t="n">
        <f aca="false">E130/$G$3</f>
        <v>6</v>
      </c>
      <c r="J130" s="33" t="n">
        <f aca="false">F130/$G$3</f>
        <v>10</v>
      </c>
      <c r="K130" s="33" t="n">
        <f aca="false">G130/$G$3</f>
        <v>10</v>
      </c>
    </row>
    <row r="131" customFormat="false" ht="12.75" hidden="false" customHeight="false" outlineLevel="0" collapsed="false">
      <c r="A131" s="29" t="s">
        <v>49</v>
      </c>
      <c r="B131" s="30" t="s">
        <v>115</v>
      </c>
      <c r="C131" s="31" t="s">
        <v>50</v>
      </c>
      <c r="D131" s="25"/>
      <c r="E131" s="32" t="n">
        <v>6000</v>
      </c>
      <c r="F131" s="32" t="n">
        <v>10000</v>
      </c>
      <c r="G131" s="32" t="n">
        <v>10000</v>
      </c>
      <c r="H131" s="27"/>
      <c r="I131" s="33" t="n">
        <f aca="false">E131/$G$3</f>
        <v>6</v>
      </c>
      <c r="J131" s="33" t="n">
        <f aca="false">F131/$G$3</f>
        <v>10</v>
      </c>
      <c r="K131" s="33" t="n">
        <f aca="false">G131/$G$3</f>
        <v>10</v>
      </c>
    </row>
    <row r="132" customFormat="false" ht="21.65" hidden="false" customHeight="false" outlineLevel="0" collapsed="false">
      <c r="A132" s="22" t="s">
        <v>116</v>
      </c>
      <c r="B132" s="23" t="s">
        <v>117</v>
      </c>
      <c r="C132" s="24"/>
      <c r="D132" s="25"/>
      <c r="E132" s="26" t="n">
        <v>12000000</v>
      </c>
      <c r="F132" s="26" t="n">
        <v>12000000</v>
      </c>
      <c r="G132" s="26" t="n">
        <v>12000000</v>
      </c>
      <c r="H132" s="27"/>
      <c r="I132" s="28" t="n">
        <f aca="false">E132/$G$3</f>
        <v>12000</v>
      </c>
      <c r="J132" s="28" t="n">
        <f aca="false">F132/$G$3</f>
        <v>12000</v>
      </c>
      <c r="K132" s="28" t="n">
        <f aca="false">G132/$G$3</f>
        <v>12000</v>
      </c>
    </row>
    <row r="133" customFormat="false" ht="21.65" hidden="false" customHeight="false" outlineLevel="0" collapsed="false">
      <c r="A133" s="22" t="s">
        <v>118</v>
      </c>
      <c r="B133" s="23" t="s">
        <v>119</v>
      </c>
      <c r="C133" s="24"/>
      <c r="D133" s="25"/>
      <c r="E133" s="26" t="n">
        <v>12000000</v>
      </c>
      <c r="F133" s="26" t="n">
        <v>12000000</v>
      </c>
      <c r="G133" s="26" t="n">
        <v>12000000</v>
      </c>
      <c r="H133" s="27"/>
      <c r="I133" s="28" t="n">
        <f aca="false">E133/$G$3</f>
        <v>12000</v>
      </c>
      <c r="J133" s="28" t="n">
        <f aca="false">F133/$G$3</f>
        <v>12000</v>
      </c>
      <c r="K133" s="28" t="n">
        <f aca="false">G133/$G$3</f>
        <v>12000</v>
      </c>
    </row>
    <row r="134" customFormat="false" ht="62.65" hidden="false" customHeight="false" outlineLevel="0" collapsed="false">
      <c r="A134" s="29" t="s">
        <v>120</v>
      </c>
      <c r="B134" s="30" t="s">
        <v>121</v>
      </c>
      <c r="C134" s="31"/>
      <c r="D134" s="25"/>
      <c r="E134" s="32" t="n">
        <v>12000000</v>
      </c>
      <c r="F134" s="32" t="n">
        <v>12000000</v>
      </c>
      <c r="G134" s="32" t="n">
        <v>12000000</v>
      </c>
      <c r="H134" s="27"/>
      <c r="I134" s="33" t="n">
        <f aca="false">E134/$G$3</f>
        <v>12000</v>
      </c>
      <c r="J134" s="33" t="n">
        <f aca="false">F134/$G$3</f>
        <v>12000</v>
      </c>
      <c r="K134" s="33" t="n">
        <f aca="false">G134/$G$3</f>
        <v>12000</v>
      </c>
    </row>
    <row r="135" customFormat="false" ht="12.75" hidden="false" customHeight="false" outlineLevel="0" collapsed="false">
      <c r="A135" s="29" t="s">
        <v>122</v>
      </c>
      <c r="B135" s="30" t="s">
        <v>121</v>
      </c>
      <c r="C135" s="31" t="s">
        <v>123</v>
      </c>
      <c r="D135" s="25"/>
      <c r="E135" s="32" t="n">
        <v>12000000</v>
      </c>
      <c r="F135" s="32" t="n">
        <v>12000000</v>
      </c>
      <c r="G135" s="32" t="n">
        <v>12000000</v>
      </c>
      <c r="H135" s="27"/>
      <c r="I135" s="33" t="n">
        <f aca="false">E135/$G$3</f>
        <v>12000</v>
      </c>
      <c r="J135" s="33" t="n">
        <f aca="false">F135/$G$3</f>
        <v>12000</v>
      </c>
      <c r="K135" s="33" t="n">
        <f aca="false">G135/$G$3</f>
        <v>12000</v>
      </c>
    </row>
    <row r="136" customFormat="false" ht="12.75" hidden="false" customHeight="false" outlineLevel="0" collapsed="false">
      <c r="A136" s="29" t="s">
        <v>124</v>
      </c>
      <c r="B136" s="30" t="s">
        <v>121</v>
      </c>
      <c r="C136" s="31" t="s">
        <v>125</v>
      </c>
      <c r="D136" s="25"/>
      <c r="E136" s="32" t="n">
        <v>12000000</v>
      </c>
      <c r="F136" s="32" t="n">
        <v>12000000</v>
      </c>
      <c r="G136" s="32" t="n">
        <v>12000000</v>
      </c>
      <c r="H136" s="27"/>
      <c r="I136" s="33" t="n">
        <f aca="false">E136/$G$3</f>
        <v>12000</v>
      </c>
      <c r="J136" s="33" t="n">
        <f aca="false">F136/$G$3</f>
        <v>12000</v>
      </c>
      <c r="K136" s="33" t="n">
        <f aca="false">G136/$G$3</f>
        <v>12000</v>
      </c>
    </row>
    <row r="137" customFormat="false" ht="21.65" hidden="false" customHeight="false" outlineLevel="0" collapsed="false">
      <c r="A137" s="22" t="s">
        <v>126</v>
      </c>
      <c r="B137" s="23" t="s">
        <v>127</v>
      </c>
      <c r="C137" s="24"/>
      <c r="D137" s="25"/>
      <c r="E137" s="26" t="n">
        <v>345600</v>
      </c>
      <c r="F137" s="26" t="n">
        <v>345600</v>
      </c>
      <c r="G137" s="26" t="n">
        <v>345600</v>
      </c>
      <c r="H137" s="27"/>
      <c r="I137" s="28" t="n">
        <f aca="false">E137/$G$3</f>
        <v>345.6</v>
      </c>
      <c r="J137" s="28" t="n">
        <f aca="false">F137/$G$3</f>
        <v>345.6</v>
      </c>
      <c r="K137" s="28" t="n">
        <f aca="false">G137/$G$3</f>
        <v>345.6</v>
      </c>
    </row>
    <row r="138" customFormat="false" ht="12.75" hidden="false" customHeight="false" outlineLevel="0" collapsed="false">
      <c r="A138" s="22" t="s">
        <v>128</v>
      </c>
      <c r="B138" s="23" t="s">
        <v>129</v>
      </c>
      <c r="C138" s="24"/>
      <c r="D138" s="25"/>
      <c r="E138" s="26" t="n">
        <v>345600</v>
      </c>
      <c r="F138" s="26" t="n">
        <v>345600</v>
      </c>
      <c r="G138" s="26" t="n">
        <v>345600</v>
      </c>
      <c r="H138" s="27"/>
      <c r="I138" s="28" t="n">
        <f aca="false">E138/$G$3</f>
        <v>345.6</v>
      </c>
      <c r="J138" s="28" t="n">
        <f aca="false">F138/$G$3</f>
        <v>345.6</v>
      </c>
      <c r="K138" s="28" t="n">
        <f aca="false">G138/$G$3</f>
        <v>345.6</v>
      </c>
    </row>
    <row r="139" customFormat="false" ht="12.75" hidden="false" customHeight="false" outlineLevel="0" collapsed="false">
      <c r="A139" s="29" t="s">
        <v>130</v>
      </c>
      <c r="B139" s="30" t="s">
        <v>131</v>
      </c>
      <c r="C139" s="31"/>
      <c r="D139" s="25"/>
      <c r="E139" s="32" t="n">
        <v>345600</v>
      </c>
      <c r="F139" s="32" t="n">
        <v>345600</v>
      </c>
      <c r="G139" s="32" t="n">
        <v>345600</v>
      </c>
      <c r="H139" s="27"/>
      <c r="I139" s="33" t="n">
        <f aca="false">E139/$G$3</f>
        <v>345.6</v>
      </c>
      <c r="J139" s="33" t="n">
        <f aca="false">F139/$G$3</f>
        <v>345.6</v>
      </c>
      <c r="K139" s="33" t="n">
        <f aca="false">G139/$G$3</f>
        <v>345.6</v>
      </c>
    </row>
    <row r="140" customFormat="false" ht="12.75" hidden="false" customHeight="false" outlineLevel="0" collapsed="false">
      <c r="A140" s="29" t="s">
        <v>132</v>
      </c>
      <c r="B140" s="30" t="s">
        <v>131</v>
      </c>
      <c r="C140" s="31" t="s">
        <v>133</v>
      </c>
      <c r="D140" s="25"/>
      <c r="E140" s="32" t="n">
        <v>345600</v>
      </c>
      <c r="F140" s="32" t="n">
        <v>345600</v>
      </c>
      <c r="G140" s="32" t="n">
        <v>345600</v>
      </c>
      <c r="H140" s="27"/>
      <c r="I140" s="33" t="n">
        <f aca="false">E140/$G$3</f>
        <v>345.6</v>
      </c>
      <c r="J140" s="33" t="n">
        <f aca="false">F140/$G$3</f>
        <v>345.6</v>
      </c>
      <c r="K140" s="33" t="n">
        <f aca="false">G140/$G$3</f>
        <v>345.6</v>
      </c>
    </row>
    <row r="141" customFormat="false" ht="12.75" hidden="false" customHeight="false" outlineLevel="0" collapsed="false">
      <c r="A141" s="29" t="s">
        <v>134</v>
      </c>
      <c r="B141" s="30" t="s">
        <v>131</v>
      </c>
      <c r="C141" s="31" t="s">
        <v>135</v>
      </c>
      <c r="D141" s="25"/>
      <c r="E141" s="32" t="n">
        <v>345600</v>
      </c>
      <c r="F141" s="32" t="n">
        <v>345600</v>
      </c>
      <c r="G141" s="32" t="n">
        <v>345600</v>
      </c>
      <c r="H141" s="27"/>
      <c r="I141" s="33" t="n">
        <f aca="false">E141/$G$3</f>
        <v>345.6</v>
      </c>
      <c r="J141" s="33" t="n">
        <f aca="false">F141/$G$3</f>
        <v>345.6</v>
      </c>
      <c r="K141" s="33" t="n">
        <f aca="false">G141/$G$3</f>
        <v>345.6</v>
      </c>
    </row>
    <row r="142" customFormat="false" ht="12.75" hidden="false" customHeight="false" outlineLevel="0" collapsed="false">
      <c r="A142" s="34" t="s">
        <v>136</v>
      </c>
      <c r="B142" s="35"/>
      <c r="C142" s="35"/>
      <c r="D142" s="36" t="n">
        <v>0</v>
      </c>
      <c r="E142" s="26" t="n">
        <v>74354685.77</v>
      </c>
      <c r="F142" s="26" t="n">
        <v>61069400</v>
      </c>
      <c r="G142" s="26" t="n">
        <v>63151200</v>
      </c>
      <c r="H142" s="27"/>
      <c r="I142" s="28" t="n">
        <f aca="false">E142/$G$3</f>
        <v>74354.68577</v>
      </c>
      <c r="J142" s="28" t="n">
        <f aca="false">F142/$G$3</f>
        <v>61069.4</v>
      </c>
      <c r="K142" s="28" t="n">
        <f aca="false">G142/$G$3</f>
        <v>63151.2</v>
      </c>
    </row>
    <row r="143" customFormat="false" ht="12.75" hidden="false" customHeight="false" outlineLevel="0" collapsed="false">
      <c r="A143" s="7"/>
      <c r="B143" s="7"/>
      <c r="C143" s="7"/>
      <c r="D143" s="7"/>
      <c r="E143" s="7"/>
      <c r="F143" s="7"/>
      <c r="G143" s="7"/>
      <c r="H143" s="7"/>
    </row>
  </sheetData>
  <mergeCells count="8">
    <mergeCell ref="A1:C1"/>
    <mergeCell ref="I1:K1"/>
    <mergeCell ref="A2:K2"/>
    <mergeCell ref="A4:A5"/>
    <mergeCell ref="B4:B5"/>
    <mergeCell ref="C4:C5"/>
    <mergeCell ref="E4:G4"/>
    <mergeCell ref="I4:K4"/>
  </mergeCells>
  <printOptions headings="false" gridLines="false" gridLinesSet="true" horizontalCentered="false" verticalCentered="false"/>
  <pageMargins left="0.7875" right="0.196527777777778" top="0.39375" bottom="0.393055555555556" header="0.511811023622047" footer="0.196527777777778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LibreOffice/26.2.3.2$Windows_X86_64 LibreOffice_project/70e089b17412e4cb7773e41413306b17a2328c34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2026-05-12T04:29:39Z</dcterms:created>
  <dc:creator>Client_FO</dc:creator>
  <dc:description/>
  <dc:language>ru-RU</dc:language>
  <cp:lastModifiedBy/>
  <cp:lastPrinted>2026-05-14T10:31:54Z</cp:lastPrinted>
  <dcterms:modified xsi:type="dcterms:W3CDTF">2026-05-15T13:20:04Z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