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_3" sheetId="1" state="visible" r:id="rId3"/>
  </sheets>
  <definedNames>
    <definedName function="false" hidden="false" localSheetId="0" name="_xlnm.Print_Titles" vbProcedure="false">Бюджет_3!$4:$6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<sst xmlns="http://schemas.openxmlformats.org/spreadsheetml/2006/main" count="1409" uniqueCount="475">
  <si>
    <t xml:space="preserve">Приложение № 5 к решению муниципального Собрания №158 от "18" декабря 2025 года   "О бюджете Новобурасского муниципального района на 2026 год и плановый период 2027 и 2028 годов"</t>
  </si>
  <si>
    <t xml:space="preserve">   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   </t>
  </si>
  <si>
    <t xml:space="preserve">(тыс. рублей)</t>
  </si>
  <si>
    <t xml:space="preserve">Наименование</t>
  </si>
  <si>
    <t xml:space="preserve">Целевая статья</t>
  </si>
  <si>
    <t xml:space="preserve">Вид расходов</t>
  </si>
  <si>
    <t xml:space="preserve">Сумма</t>
  </si>
  <si>
    <t xml:space="preserve">2018 год</t>
  </si>
  <si>
    <t xml:space="preserve">2019 год</t>
  </si>
  <si>
    <t xml:space="preserve">2020 год</t>
  </si>
  <si>
    <t xml:space="preserve">Организация регулярных перевозок пассажиров автомобильным транспортом</t>
  </si>
  <si>
    <t xml:space="preserve">46 0 00 00000</t>
  </si>
  <si>
    <t xml:space="preserve"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</si>
  <si>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 xml:space="preserve">46 0 00 01890</t>
  </si>
  <si>
    <t xml:space="preserve">Иные бюджетные ассигнования</t>
  </si>
  <si>
    <t xml:space="preserve">800</t>
  </si>
  <si>
    <t xml:space="preserve"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</si>
  <si>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810</t>
  </si>
  <si>
    <t xml:space="preserve">Муниципальная программа "Развитие местного самоуправления Новобурасского муниципального района" на 2026-2028 годы</t>
  </si>
  <si>
    <t xml:space="preserve">71 0 00 00000</t>
  </si>
  <si>
    <t xml:space="preserve">Комплекс процессных мероприятий "Обеспечение деятельности органов местного самоуправления"</t>
  </si>
  <si>
    <t xml:space="preserve">71 0 01 00000</t>
  </si>
  <si>
    <t xml:space="preserve"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</si>
  <si>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 xml:space="preserve">71 0 01 07213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</si>
  <si>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</si>
  <si>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</si>
  <si>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</si>
  <si>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</si>
  <si>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Сопровождение автоматизированных информационных систем формирования и исполнения бюджетов</t>
  </si>
  <si>
    <t xml:space="preserve">71 0 01 07411</t>
  </si>
  <si>
    <t xml:space="preserve"> Оплата членских взносов в Ассоциацию «Совет МО Саратовской области»</t>
  </si>
  <si>
    <t xml:space="preserve">71 0 01 07412</t>
  </si>
  <si>
    <t xml:space="preserve">Уплата налогов, сборов и иных платежей</t>
  </si>
  <si>
    <t xml:space="preserve">850</t>
  </si>
  <si>
    <t xml:space="preserve"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</si>
  <si>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71 0 01 07414</t>
  </si>
  <si>
    <t xml:space="preserve">Техническое обеспечение органов местного самоуправления, приобретение оргтехники</t>
  </si>
  <si>
    <t xml:space="preserve">71 0 01 07415</t>
  </si>
  <si>
    <t xml:space="preserve">Приобретение средств защиты информации, аттестация объема информации по требованиям безопасности</t>
  </si>
  <si>
    <t xml:space="preserve">71 0 01 07416</t>
  </si>
  <si>
    <t xml:space="preserve">Подписка на печатное издание газеты</t>
  </si>
  <si>
    <t xml:space="preserve">71 0 01 07417</t>
  </si>
  <si>
    <t xml:space="preserve">Выполнение оценочных работ по определению арендной платы нежилого помещения, определение рыночной стоимости имущества</t>
  </si>
  <si>
    <t xml:space="preserve">71 0 01 07419</t>
  </si>
  <si>
    <t xml:space="preserve">Услуги по совершению нотариальных действий</t>
  </si>
  <si>
    <t xml:space="preserve">71 0 01 07423</t>
  </si>
  <si>
    <t xml:space="preserve">Организация и проведение переподготовки и повышения квалификации руководителей и специалистов органов местного самоуправления</t>
  </si>
  <si>
    <t xml:space="preserve">71 0 01 07424</t>
  </si>
  <si>
    <t xml:space="preserve">Расходы за оказание информационно-статистических услуг</t>
  </si>
  <si>
    <t xml:space="preserve">71 0 01 07426</t>
  </si>
  <si>
    <t xml:space="preserve">Расходы по оплате услуг ОСАГО, осуществление технического осмотра ТС</t>
  </si>
  <si>
    <t xml:space="preserve">71 0 01 07427</t>
  </si>
  <si>
    <t xml:space="preserve">Муниципальная программа "Обеспечение жильем молодых семей Новобурасского муниципального района" на 2026 год</t>
  </si>
  <si>
    <t xml:space="preserve">72 0 00 00000</t>
  </si>
  <si>
    <t xml:space="preserve"> Комплекс процессных мероприятий "Обеспечение жильем молодых семей"</t>
  </si>
  <si>
    <t xml:space="preserve">72 0 01 00000</t>
  </si>
  <si>
    <t xml:space="preserve">Обеспечение жильем молодых семей</t>
  </si>
  <si>
    <t xml:space="preserve">72 0 01 L4970</t>
  </si>
  <si>
    <t xml:space="preserve">Социальное обеспечение и иные выплаты населению</t>
  </si>
  <si>
    <t xml:space="preserve">300</t>
  </si>
  <si>
    <t xml:space="preserve">Социальные выплаты гражданам, кроме публичных нормативных социальных выплат</t>
  </si>
  <si>
    <t xml:space="preserve">320</t>
  </si>
  <si>
    <t xml:space="preserve">Муниципальная программа "Развитие образования в Новобурасском муниципальном районе на 2026-2028 годы"</t>
  </si>
  <si>
    <t xml:space="preserve">73 0 00 00000</t>
  </si>
  <si>
    <t xml:space="preserve">Комплексы процессных мероприятий " Развитие системы дошкольного образования"</t>
  </si>
  <si>
    <t xml:space="preserve">73 1 00 00000</t>
  </si>
  <si>
    <t xml:space="preserve"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</si>
  <si>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 xml:space="preserve">73 1 01 00000</t>
  </si>
  <si>
    <t xml:space="preserve">Расходы на выполнение муниципальных заданий муниципальными бюджетными учреждениями</t>
  </si>
  <si>
    <t xml:space="preserve">73 1 01 04100</t>
  </si>
  <si>
    <t xml:space="preserve">Предоставление субсидий бюджетным, автономным учреждениям и иным некоммерческим организациям</t>
  </si>
  <si>
    <t xml:space="preserve">600</t>
  </si>
  <si>
    <t xml:space="preserve">Субсидии бюджетным учреждениям</t>
  </si>
  <si>
    <t xml:space="preserve">610</t>
  </si>
  <si>
    <t xml:space="preserve">Финансовое обеспечение образовательной деятельности муниципальных дошкольных образовательных организаций</t>
  </si>
  <si>
    <t xml:space="preserve">73 1 01 76700</t>
  </si>
  <si>
    <t xml:space="preserve"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</si>
  <si>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 xml:space="preserve">73 1 01 76900</t>
  </si>
  <si>
    <t xml:space="preserve"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</si>
  <si>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 xml:space="preserve">73 1 01 78510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</si>
  <si>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</si>
  <si>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 xml:space="preserve">73 1 01 78750</t>
  </si>
  <si>
    <t xml:space="preserve">Комплекс процессного мероприятия " Поддержка муниципальных дошкольных образовательных организаций"</t>
  </si>
  <si>
    <t xml:space="preserve">73 1 02 00000</t>
  </si>
  <si>
    <t xml:space="preserve">Изготовление сметной документации, проведение экспертизы, стройконтроль</t>
  </si>
  <si>
    <t xml:space="preserve">73 1 02 07715</t>
  </si>
  <si>
    <t xml:space="preserve"> Оснащение и укрепление материально-технической базы образовательных организаций</t>
  </si>
  <si>
    <t xml:space="preserve">73 1 02 79150</t>
  </si>
  <si>
    <t xml:space="preserve"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</si>
  <si>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 xml:space="preserve">73 1 02 L1120</t>
  </si>
  <si>
    <t xml:space="preserve">Оснащение и укрепление материально-технической базы образовательных организаций за счет средств местного бюджета</t>
  </si>
  <si>
    <t xml:space="preserve">73 1 02 S9150</t>
  </si>
  <si>
    <t xml:space="preserve"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</si>
  <si>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 xml:space="preserve">73 1 02 А1120</t>
  </si>
  <si>
    <t xml:space="preserve">Комплексы процессных мероприятий "Развитие системы общего образования"</t>
  </si>
  <si>
    <t xml:space="preserve">73 2 00 00000</t>
  </si>
  <si>
    <t xml:space="preserve"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</si>
  <si>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 xml:space="preserve">73 2 01 00000</t>
  </si>
  <si>
    <t xml:space="preserve">73 2 01 04100</t>
  </si>
  <si>
    <t xml:space="preserve"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</si>
  <si>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 xml:space="preserve">73 2 01 05215</t>
  </si>
  <si>
    <t xml:space="preserve">73 2 01 76900</t>
  </si>
  <si>
    <t xml:space="preserve"> Финансовое обеспечение образовательной деятельности муниципальных общеобразовательных учреждений</t>
  </si>
  <si>
    <t xml:space="preserve">73 2 01 77000</t>
  </si>
  <si>
    <t xml:space="preserve"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</si>
  <si>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73 2 01 77200</t>
  </si>
  <si>
    <t xml:space="preserve">Финансовое обеспечение расходов на обеспечение горячим питанием обучающихся 1-4 классов муниципальных образовательных организаций</t>
  </si>
  <si>
    <t xml:space="preserve">73 2 01 78340</t>
  </si>
  <si>
    <t xml:space="preserve">73 2 01 78510</t>
  </si>
  <si>
    <t xml:space="preserve">73 2 01 78750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</si>
  <si>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</si>
  <si>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73 2 01 79190</t>
  </si>
  <si>
    <t xml:space="preserve">Финансовое обеспечение цифровой образовательной среды в  муниципальных общеобразовательных организациях</t>
  </si>
  <si>
    <t xml:space="preserve">73 2 01 79240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</si>
  <si>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</si>
  <si>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 xml:space="preserve">73 2 01 79250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</si>
  <si>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</si>
  <si>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 xml:space="preserve">73 2 01 79260</t>
  </si>
  <si>
    <t xml:space="preserve"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</si>
  <si>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73 2 01 L3042</t>
  </si>
  <si>
    <t xml:space="preserve">Комплекс процессного мероприятия "Поддержка муниципальных общеобразовательных организаций"</t>
  </si>
  <si>
    <t xml:space="preserve">73 2 02 00000</t>
  </si>
  <si>
    <t xml:space="preserve">73 2 02 07715</t>
  </si>
  <si>
    <t xml:space="preserve">Услуги по проведению авторского надзора</t>
  </si>
  <si>
    <t xml:space="preserve">73 2 02 07723</t>
  </si>
  <si>
    <t xml:space="preserve"> Проведение капитального и текущего ремонтов муниципальных образовательных организаций</t>
  </si>
  <si>
    <t xml:space="preserve">73 2 02 72110</t>
  </si>
  <si>
    <t xml:space="preserve">Субсидия на проведение капитального и текущего ремонта спортивных залов образовательных организаций</t>
  </si>
  <si>
    <t xml:space="preserve">73 2 02 72120</t>
  </si>
  <si>
    <t xml:space="preserve">Укрепление материально-технической базы и оснащение музеев боевой славы в муниципальных образовательных организациях</t>
  </si>
  <si>
    <t xml:space="preserve">73 2 02 72130</t>
  </si>
  <si>
    <t xml:space="preserve">73 2 02 79150</t>
  </si>
  <si>
    <t xml:space="preserve">73 2 02 L1120</t>
  </si>
  <si>
    <t xml:space="preserve">Проведение капитального и текущего ремонтов муниципальных образовательных организаций за счет средств местного бюджета</t>
  </si>
  <si>
    <t xml:space="preserve">73 2 02 S2110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</si>
  <si>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</si>
  <si>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 xml:space="preserve">73 2 02 S2120</t>
  </si>
  <si>
    <t xml:space="preserve">73 2 02 S9150</t>
  </si>
  <si>
    <t xml:space="preserve">73 2 02 А1120</t>
  </si>
  <si>
    <t xml:space="preserve">Комплекс процессных мероприятий " Создание условий для проведения итоговой государственной аттестации"</t>
  </si>
  <si>
    <t xml:space="preserve">73 2 04 00000</t>
  </si>
  <si>
    <t xml:space="preserve">Реализация мероприятий по созданию условий для проведения итоговой государственной аттестации</t>
  </si>
  <si>
    <t xml:space="preserve">73 2 04 05214</t>
  </si>
  <si>
    <t xml:space="preserve"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</si>
  <si>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 xml:space="preserve">73 2 06 00000</t>
  </si>
  <si>
    <t xml:space="preserve"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</si>
  <si>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 xml:space="preserve">73 2 06 03490</t>
  </si>
  <si>
    <t xml:space="preserve"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</si>
  <si>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 xml:space="preserve">73 2 06 78320</t>
  </si>
  <si>
    <t xml:space="preserve">Региональный проект «Педагоги и наставники»</t>
  </si>
  <si>
    <t xml:space="preserve">73 2 Ю6 00000</t>
  </si>
  <si>
    <t xml:space="preserve"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</si>
  <si>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 xml:space="preserve">73 2 Ю6 50501</t>
  </si>
  <si>
    <t xml:space="preserve"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</si>
  <si>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73 2 Ю6 51790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</si>
  <si>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</si>
  <si>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73 2 Ю6 53030</t>
  </si>
  <si>
    <t xml:space="preserve">Комплексы процессных мероприятий "Развитие системы дополнительного образования"</t>
  </si>
  <si>
    <t xml:space="preserve">73 3 00 00000</t>
  </si>
  <si>
    <t xml:space="preserve"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</si>
  <si>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 xml:space="preserve">73 3 01 00000</t>
  </si>
  <si>
    <t xml:space="preserve"> Расходы на выполнение муниципальных заданий муниципальными бюджетными учреждениями</t>
  </si>
  <si>
    <t xml:space="preserve">73 3 01 04100</t>
  </si>
  <si>
    <t xml:space="preserve">Обеспечение сохранения достигнутых показателей повышения оплаты труда отдельных категорий работников бюджетной сферы</t>
  </si>
  <si>
    <t xml:space="preserve">73 3 01 72500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</si>
  <si>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</si>
  <si>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73 3 01 S2500</t>
  </si>
  <si>
    <t xml:space="preserve">Комплекс процессного мероприятия "Обеспечение персонифицированного финансирования дополнительного образования детей"</t>
  </si>
  <si>
    <t xml:space="preserve">73 3 02 00000</t>
  </si>
  <si>
    <t xml:space="preserve">Обеспечение персонифицированного финансирования дополнительного образования детей</t>
  </si>
  <si>
    <t xml:space="preserve">73 3 02 09450</t>
  </si>
  <si>
    <t xml:space="preserve">Комплекс процессного мероприятия  "Поддержка муниципальных образовательных организаций дополнительного образования"</t>
  </si>
  <si>
    <t xml:space="preserve">73 3 03 00000</t>
  </si>
  <si>
    <t xml:space="preserve">73 3 03 72110</t>
  </si>
  <si>
    <t xml:space="preserve">73 3 03 79150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</si>
  <si>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</si>
  <si>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73 3 03 S2110</t>
  </si>
  <si>
    <t xml:space="preserve">73 3 03 S9150</t>
  </si>
  <si>
    <t xml:space="preserve">Комплексы процессных мероприятий  "Организация отдыха, оздоровления, и занятости детей"</t>
  </si>
  <si>
    <t xml:space="preserve">73 4 00 00000</t>
  </si>
  <si>
    <t xml:space="preserve"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</si>
  <si>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 xml:space="preserve">73 4 01 00000</t>
  </si>
  <si>
    <t xml:space="preserve"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</si>
  <si>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 xml:space="preserve">73 4 01 09460</t>
  </si>
  <si>
    <t xml:space="preserve">Комплекс процессного мероприятия "Организация занятости детей и подростков"</t>
  </si>
  <si>
    <t xml:space="preserve">73 4 02 00000</t>
  </si>
  <si>
    <t xml:space="preserve">Организация занятости детей и подростков</t>
  </si>
  <si>
    <t xml:space="preserve">73 4 02 09470</t>
  </si>
  <si>
    <t xml:space="preserve"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</si>
  <si>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 xml:space="preserve">74 0 00 00000</t>
  </si>
  <si>
    <t xml:space="preserve"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</si>
  <si>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 xml:space="preserve">74 0 01 00000</t>
  </si>
  <si>
    <t xml:space="preserve">Развитие инфраструктуры системы управления рисками чрезвычайных ситуаций</t>
  </si>
  <si>
    <t xml:space="preserve">74 0 01 05311</t>
  </si>
  <si>
    <t xml:space="preserve">Реализация системы мер по предупреждению чрезвычайных ситуаций на территории района</t>
  </si>
  <si>
    <t xml:space="preserve">74 0 01 05312</t>
  </si>
  <si>
    <t xml:space="preserve"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</si>
  <si>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 xml:space="preserve">74 0 01 07716</t>
  </si>
  <si>
    <t xml:space="preserve">Муниципальная программа "Развитие культуры в Новобурасском районе" на 2026-2028 годы</t>
  </si>
  <si>
    <t xml:space="preserve">75 0 00 00000</t>
  </si>
  <si>
    <t xml:space="preserve">Комплексы процессных мероприятий «Культурно-досуговые учреждения»</t>
  </si>
  <si>
    <t xml:space="preserve">75 2 00 00000</t>
  </si>
  <si>
    <t xml:space="preserve">Комплексное процессное мероприятие «Оказание муниципальных услуг населению культурно-досуговыми учреждениями»</t>
  </si>
  <si>
    <t xml:space="preserve">75 2 01 00000</t>
  </si>
  <si>
    <t xml:space="preserve">75 2 01 04100</t>
  </si>
  <si>
    <t xml:space="preserve"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</si>
  <si>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 xml:space="preserve">75 2 01 26040</t>
  </si>
  <si>
    <t xml:space="preserve"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</si>
  <si>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 xml:space="preserve">75 2 01 26060</t>
  </si>
  <si>
    <t xml:space="preserve">75 2 01 72500</t>
  </si>
  <si>
    <t xml:space="preserve">Государственная поддержка отрасли культуры</t>
  </si>
  <si>
    <t xml:space="preserve">75 2 01 L5192</t>
  </si>
  <si>
    <t xml:space="preserve"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</si>
  <si>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75 2 01 S2500</t>
  </si>
  <si>
    <t xml:space="preserve">Комплексное процессное мероприятие "Укрепление материально технической базы муниципальных домов культуры"</t>
  </si>
  <si>
    <t xml:space="preserve">75 2 02 00000</t>
  </si>
  <si>
    <t xml:space="preserve">Проведение капитального и текущего ремонтов, техническое оснащение муниципальных учреждений культурно-досугового типа</t>
  </si>
  <si>
    <t xml:space="preserve">75 2 02 74020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</si>
  <si>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</si>
  <si>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 xml:space="preserve">75 2 02 L4670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</si>
  <si>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</si>
  <si>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 xml:space="preserve">75 2 02 А4670</t>
  </si>
  <si>
    <t xml:space="preserve">Комплексы процессных мероприятий «Библиотеки»</t>
  </si>
  <si>
    <t xml:space="preserve">75 3 00 00000</t>
  </si>
  <si>
    <t xml:space="preserve">Комплексное процессное мероприятие «Оказание муниципальных услуг населению библиотеками»</t>
  </si>
  <si>
    <t xml:space="preserve">75 3 01 00000</t>
  </si>
  <si>
    <t xml:space="preserve">75 3 01 04100</t>
  </si>
  <si>
    <t xml:space="preserve">75 3 01 72500</t>
  </si>
  <si>
    <t xml:space="preserve">Государственная поддержка отрасли культуры (комплектование книжных фондов муниципальных общедоступных библиотек)</t>
  </si>
  <si>
    <t xml:space="preserve">75 3 01 L5191</t>
  </si>
  <si>
    <t xml:space="preserve">75 3 01 S2500</t>
  </si>
  <si>
    <t xml:space="preserve"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</si>
  <si>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76 0 00 00000</t>
  </si>
  <si>
    <t xml:space="preserve"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</si>
  <si>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 xml:space="preserve">76 1 00 00000</t>
  </si>
  <si>
    <t xml:space="preserve"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</si>
  <si>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 xml:space="preserve">76 1 01 00000</t>
  </si>
  <si>
    <t xml:space="preserve"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</si>
  <si>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 xml:space="preserve">76 1 01 05713</t>
  </si>
  <si>
    <t xml:space="preserve"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</si>
  <si>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 xml:space="preserve">76 2 00 00000</t>
  </si>
  <si>
    <t xml:space="preserve"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</si>
  <si>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 xml:space="preserve">76 2 00 05511</t>
  </si>
  <si>
    <t xml:space="preserve"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</si>
  <si>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76 3 00 00000</t>
  </si>
  <si>
    <t xml:space="preserve">Комплекс процессного мероприятия "Информационное-пропагандистское противодействие терроризму и экстремизму"</t>
  </si>
  <si>
    <t xml:space="preserve">76 3 02 00000</t>
  </si>
  <si>
    <t xml:space="preserve">Информационное-пропагандистское противодействие терроризму и экстремизму</t>
  </si>
  <si>
    <t xml:space="preserve">76 3 02 05714</t>
  </si>
  <si>
    <t xml:space="preserve"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</si>
  <si>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 xml:space="preserve">76 4 00 00000</t>
  </si>
  <si>
    <t xml:space="preserve"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</si>
  <si>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 xml:space="preserve">76 4 03 00000</t>
  </si>
  <si>
    <t xml:space="preserve">Организация мероприятий с участием СМИ, направленных на профилактику наркомании и пропаганду здорового образа жизни</t>
  </si>
  <si>
    <t xml:space="preserve">76 4 03 05715</t>
  </si>
  <si>
    <t xml:space="preserve"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</si>
  <si>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 xml:space="preserve">79 0 00 00000</t>
  </si>
  <si>
    <t xml:space="preserve"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</si>
  <si>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 xml:space="preserve">79 0 00 05711</t>
  </si>
  <si>
    <t xml:space="preserve"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</si>
  <si>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 xml:space="preserve">7Д 0 00 00000</t>
  </si>
  <si>
    <t xml:space="preserve"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</si>
  <si>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 xml:space="preserve">7Д 0 01 00000</t>
  </si>
  <si>
    <t xml:space="preserve">Содержание автомобильных дорог</t>
  </si>
  <si>
    <t xml:space="preserve">7Д 0 01 9Д001</t>
  </si>
  <si>
    <t xml:space="preserve"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</si>
  <si>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 xml:space="preserve">7Д 0 02 00000</t>
  </si>
  <si>
    <t xml:space="preserve"> Ремонт автомобильных дорог (текущий и капитальный)</t>
  </si>
  <si>
    <t xml:space="preserve">7Д 0 02 9Д002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</si>
  <si>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</si>
  <si>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 xml:space="preserve">7Д 0 02 9Д801</t>
  </si>
  <si>
    <t xml:space="preserve">Комплекс процессных мероприятий "Установка системы видеофиксации на территории Новобурасского муниципального района"</t>
  </si>
  <si>
    <t xml:space="preserve">7Д 0 03 00000</t>
  </si>
  <si>
    <t xml:space="preserve">Совершенствование организации движения транспорта и пешеходов, мероприятия по элементам обустройства автомобильных дорог</t>
  </si>
  <si>
    <t xml:space="preserve">7Д 0 03 9Д801</t>
  </si>
  <si>
    <t xml:space="preserve">Комплекс процессных мероприятий  "Подготовка экспертиза (проверка) проектно-сметной документации, строительный контроль"</t>
  </si>
  <si>
    <t xml:space="preserve">7Д 0 04 00000</t>
  </si>
  <si>
    <t xml:space="preserve"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</si>
  <si>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7Д 0 04 9Д003</t>
  </si>
  <si>
    <t xml:space="preserve"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</si>
  <si>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 xml:space="preserve">7Д 0 05 00000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</si>
  <si>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</si>
  <si>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 xml:space="preserve">7Д 0 05 9Д802</t>
  </si>
  <si>
    <t xml:space="preserve">Обеспечение дорожно-эксплуатационной техникой муниципальных районов, </t>
  </si>
  <si>
    <t xml:space="preserve">7Д 0 05 9Д807</t>
  </si>
  <si>
    <t xml:space="preserve"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</si>
  <si>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7Д 0 05 SД807</t>
  </si>
  <si>
    <t xml:space="preserve">Комплекс процессных мероприятий "Кадастровые работы по оформлению недвижимости (сооружения-дороги)"</t>
  </si>
  <si>
    <t xml:space="preserve">7Д 0 06 00000</t>
  </si>
  <si>
    <t xml:space="preserve"> Кадастровые работы по оформлению недвижимости (сооружения,дороги)</t>
  </si>
  <si>
    <t xml:space="preserve">7Д 0 06 9Д004</t>
  </si>
  <si>
    <t xml:space="preserve"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</si>
  <si>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 xml:space="preserve">7И 0 00 00000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</si>
  <si>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</si>
  <si>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 xml:space="preserve">7И 0 00 08500</t>
  </si>
  <si>
    <t xml:space="preserve"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</si>
  <si>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 xml:space="preserve">7К 0 00 00000</t>
  </si>
  <si>
    <t xml:space="preserve">Приобретение, установка, замена приборов учета</t>
  </si>
  <si>
    <t xml:space="preserve">7К 0 00 07713</t>
  </si>
  <si>
    <t xml:space="preserve">Техническое обслуживание систем газораспределения и газопотребления. Проверка дымоходов и вентканалов</t>
  </si>
  <si>
    <t xml:space="preserve">7К 0 00 07714</t>
  </si>
  <si>
    <t xml:space="preserve"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</si>
  <si>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 xml:space="preserve">7К 0 00 07717</t>
  </si>
  <si>
    <t xml:space="preserve"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</si>
  <si>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 xml:space="preserve">7К 0 00 07722</t>
  </si>
  <si>
    <t xml:space="preserve">Муниципальная программа "Экологическое оздоровление Новобурасского муниципального района на 2026 - 2028 годы"</t>
  </si>
  <si>
    <t xml:space="preserve">7Н 0 00 00000</t>
  </si>
  <si>
    <t xml:space="preserve">Комплекс процессных мероприятий "Отходы производства и потребления"</t>
  </si>
  <si>
    <t xml:space="preserve">7Н 0 01 00000</t>
  </si>
  <si>
    <t xml:space="preserve">Оформление объектов муниципальной собственности, составление технического плана на объект недвижимости</t>
  </si>
  <si>
    <t xml:space="preserve">7Н 0 01 07213</t>
  </si>
  <si>
    <t xml:space="preserve"> Зачистка свалки</t>
  </si>
  <si>
    <t xml:space="preserve">7Н 0 01 07219</t>
  </si>
  <si>
    <t xml:space="preserve">Комплекс процессных мероприятий "Озеленение территорий"</t>
  </si>
  <si>
    <t xml:space="preserve">7Н 0 02 00000</t>
  </si>
  <si>
    <t xml:space="preserve">Обустройство озеленения территорий, включая создание газонов, цветников, посадка деревьев, кустарников</t>
  </si>
  <si>
    <t xml:space="preserve">7Н 0 02 07619</t>
  </si>
  <si>
    <t xml:space="preserve">Муниципальная программа "Комплексное развитие сельских территорий Новобурасского района Саратовской области на 2026-2028 годы"</t>
  </si>
  <si>
    <t xml:space="preserve">7С 0 00 00000</t>
  </si>
  <si>
    <t xml:space="preserve">Комплекс процессных мероприятий "Комплексное развитие сельских территорий Новобурасского района Саратовской области"</t>
  </si>
  <si>
    <t xml:space="preserve">7С 0 01 00000</t>
  </si>
  <si>
    <t xml:space="preserve">Организация пешеходных коммуникаций, в том числе тротуаров, аллей, дорожек, тропинок.</t>
  </si>
  <si>
    <t xml:space="preserve">7С 0 01 07618</t>
  </si>
  <si>
    <t xml:space="preserve">Муниципальная программа "Капитальный ремонт многоквартирных домов на территории Новобурасского муниципального района на 2026-2028 годы"</t>
  </si>
  <si>
    <t xml:space="preserve">81 0 00 00000</t>
  </si>
  <si>
    <t xml:space="preserve">Уплата ежемесячных взносов на капитальный ремонт</t>
  </si>
  <si>
    <t xml:space="preserve">81 0 00 05811</t>
  </si>
  <si>
    <t xml:space="preserve">Муниципальная программа "Доступная среда" на 2026-2028  годы</t>
  </si>
  <si>
    <t xml:space="preserve">82 0 00 00000</t>
  </si>
  <si>
    <t xml:space="preserve">Комплекс процессных мероприятий «Повышение уровня социальной интеграции, качества жизни и обеспечения прав инвалидов»</t>
  </si>
  <si>
    <t xml:space="preserve">82 0 01 00000</t>
  </si>
  <si>
    <t xml:space="preserve">Организация и проведение ежегодных праздничных мероприятий в рамках Международного дня пожилых людей</t>
  </si>
  <si>
    <t xml:space="preserve">82 0 01 05913</t>
  </si>
  <si>
    <t xml:space="preserve">Организация и проведение ежегодных праздничных мероприятий в рамках Международного дня инвалида</t>
  </si>
  <si>
    <t xml:space="preserve">82 0 01 05914</t>
  </si>
  <si>
    <t xml:space="preserve"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</si>
  <si>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 xml:space="preserve">82 0 01 05915</t>
  </si>
  <si>
    <t xml:space="preserve">Муниципальная программа "Развитие малого и среднего предпринимательства в Новобурасском муниципальном районе" на 2026-2028 годы</t>
  </si>
  <si>
    <t xml:space="preserve">89 0 00 00000</t>
  </si>
  <si>
    <t xml:space="preserve">Комплекс процессного мероприятия «Финансовая поддержка приоритетных направлений развития малого предпринимательства»</t>
  </si>
  <si>
    <t xml:space="preserve">89 0 01 00000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</si>
  <si>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</si>
  <si>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 xml:space="preserve">89 0 01 07312</t>
  </si>
  <si>
    <t xml:space="preserve"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</si>
  <si>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 xml:space="preserve">89 0 01 07316</t>
  </si>
  <si>
    <t xml:space="preserve"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</si>
  <si>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 xml:space="preserve">89 0 01 07317</t>
  </si>
  <si>
    <t xml:space="preserve">Комплекс процессного мероприятия «Развитие инфраструктуры поддержки субъектов малого предпринимательства»</t>
  </si>
  <si>
    <t xml:space="preserve">89 0 02 00000</t>
  </si>
  <si>
    <t xml:space="preserve"> Развитие инфраструктуры поддержки субъектов малого предпринимательства </t>
  </si>
  <si>
    <t xml:space="preserve">89 0 02 07313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</si>
  <si>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</si>
  <si>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</si>
  <si>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</si>
  <si>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</si>
  <si>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</si>
  <si>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</si>
  <si>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</si>
  <si>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90 4 02 51200</t>
  </si>
  <si>
    <t xml:space="preserve">Выполнение функций органами местного самоуправления</t>
  </si>
  <si>
    <t xml:space="preserve">91 0 00 00000</t>
  </si>
  <si>
    <t xml:space="preserve">Обеспечение деятельности иных органов местного самоуправления (контрольно-счетного органа)</t>
  </si>
  <si>
    <t xml:space="preserve">91 2 00 00000</t>
  </si>
  <si>
    <t xml:space="preserve">Расходы на обеспечение деятельности руководителя контрольно-счетного органа</t>
  </si>
  <si>
    <t xml:space="preserve">91 2 00 01300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</si>
  <si>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</si>
  <si>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</si>
  <si>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</si>
  <si>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</si>
  <si>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Расходы на обеспечение функций аппарата управления</t>
  </si>
  <si>
    <t xml:space="preserve">91 2 00 02200</t>
  </si>
  <si>
    <t xml:space="preserve">Обеспечение органов местного самоуправления</t>
  </si>
  <si>
    <t xml:space="preserve">91 3 00 00000</t>
  </si>
  <si>
    <t xml:space="preserve"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</si>
  <si>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 xml:space="preserve">91 3 00 02100</t>
  </si>
  <si>
    <t xml:space="preserve">91 3 00 02200</t>
  </si>
  <si>
    <t xml:space="preserve">Уплата земельного налога и налога на имущество</t>
  </si>
  <si>
    <t xml:space="preserve">91 3 00 06100</t>
  </si>
  <si>
    <t xml:space="preserve">Уплата транспортного налога</t>
  </si>
  <si>
    <t xml:space="preserve">91 3 00 06200</t>
  </si>
  <si>
    <t xml:space="preserve"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</si>
  <si>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 xml:space="preserve">91 3 00 78760</t>
  </si>
  <si>
    <t xml:space="preserve">Обеспечение деятельности муниципальных учреждений (оказание муниципальных услуг, выполнение работ)</t>
  </si>
  <si>
    <t xml:space="preserve">93 0 00 00000</t>
  </si>
  <si>
    <t xml:space="preserve">93 0 00 04100</t>
  </si>
  <si>
    <t xml:space="preserve">Расходы на обеспечение деятельности муниципальных казенных учреждений</t>
  </si>
  <si>
    <t xml:space="preserve">93 0 00 04200</t>
  </si>
  <si>
    <t xml:space="preserve">Расходы на выплаты персоналу казенных учреждений</t>
  </si>
  <si>
    <t xml:space="preserve">110</t>
  </si>
  <si>
    <t xml:space="preserve">93 0 00 06200</t>
  </si>
  <si>
    <t xml:space="preserve">Мероприятия в сфере землеустройства, землепользования, приватизации и продажи муниципального имущества</t>
  </si>
  <si>
    <t xml:space="preserve">94 0 00 00000</t>
  </si>
  <si>
    <t xml:space="preserve">Мероприятия по землеустройству и землепользованию</t>
  </si>
  <si>
    <t xml:space="preserve">94 0 00 06700</t>
  </si>
  <si>
    <t xml:space="preserve">Обслуживание долговых обязательств</t>
  </si>
  <si>
    <t xml:space="preserve">95 0 00 00000</t>
  </si>
  <si>
    <t xml:space="preserve">Процентные платежи по муниципальному долгу</t>
  </si>
  <si>
    <t xml:space="preserve">95 0 00 09710</t>
  </si>
  <si>
    <t xml:space="preserve">Обслуживание государственного (муниципального) долга</t>
  </si>
  <si>
    <t xml:space="preserve">700</t>
  </si>
  <si>
    <t xml:space="preserve">Обслуживание муниципального долга</t>
  </si>
  <si>
    <t xml:space="preserve">730</t>
  </si>
  <si>
    <t xml:space="preserve">Осуществление расходов за счет межбюджетных трансфертов </t>
  </si>
  <si>
    <t xml:space="preserve">96 0 00 00000</t>
  </si>
  <si>
    <t xml:space="preserve">Осуществление расходов за счет межбюджетных трансфертов из областного бюджета</t>
  </si>
  <si>
    <t xml:space="preserve">96 1 00 00000</t>
  </si>
  <si>
    <t xml:space="preserve">Исполнение государственных полномочий по расчету и предоставлению дотаций поселениям</t>
  </si>
  <si>
    <t xml:space="preserve">96 1 00 76100</t>
  </si>
  <si>
    <t xml:space="preserve">Межбюджетные трансферты</t>
  </si>
  <si>
    <t xml:space="preserve">500</t>
  </si>
  <si>
    <t xml:space="preserve">Дотации</t>
  </si>
  <si>
    <t xml:space="preserve">510</t>
  </si>
  <si>
    <t xml:space="preserve"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</si>
  <si>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 xml:space="preserve">96 1 00 76500</t>
  </si>
  <si>
    <t xml:space="preserve"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</si>
  <si>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 xml:space="preserve">96 1 00 76600</t>
  </si>
  <si>
    <t xml:space="preserve"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</si>
  <si>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 xml:space="preserve">96 1 00 77120</t>
  </si>
  <si>
    <t xml:space="preserve"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</si>
  <si>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 xml:space="preserve">96 1 00 77130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</si>
  <si>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</si>
  <si>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 xml:space="preserve">96 1 00 77160</t>
  </si>
  <si>
    <t xml:space="preserve">Публичные нормативные социальные выплаты гражданам</t>
  </si>
  <si>
    <t xml:space="preserve">310</t>
  </si>
  <si>
    <t xml:space="preserve"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</si>
  <si>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 xml:space="preserve">96 1 00 77300</t>
  </si>
  <si>
    <t xml:space="preserve"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</si>
  <si>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 xml:space="preserve">96 1 00 77800</t>
  </si>
  <si>
    <t xml:space="preserve"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</si>
  <si>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96 1 00 77900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</si>
  <si>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</si>
  <si>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 xml:space="preserve">96 1 00 78600</t>
  </si>
  <si>
    <t xml:space="preserve">Оказание содействия органами местного самоуправления в организации деятельности по военно-патриотическому воспитанию граждан</t>
  </si>
  <si>
    <t xml:space="preserve">96 1 00 78760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</si>
  <si>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</si>
  <si>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</si>
  <si>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</si>
  <si>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 xml:space="preserve">96 2 00 26010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</si>
  <si>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</si>
  <si>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 xml:space="preserve">96 2 00 26050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</si>
  <si>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</si>
  <si>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</si>
  <si>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</si>
  <si>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</si>
  <si>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</si>
  <si>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</si>
  <si>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Доплата к пенсии Почетным жителям Новобурасского района Саратовской области</t>
  </si>
  <si>
    <t xml:space="preserve">98 1 00 01002</t>
  </si>
  <si>
    <t xml:space="preserve">Единовременная денежная выплата гражданам, поступившим на военную службу по контракту</t>
  </si>
  <si>
    <t xml:space="preserve">98 1 00 01004</t>
  </si>
  <si>
    <t xml:space="preserve"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</si>
  <si>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 xml:space="preserve">98 1 00 01005</t>
  </si>
  <si>
    <t xml:space="preserve"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</si>
  <si>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 xml:space="preserve">98 1 00 03490</t>
  </si>
  <si>
    <t xml:space="preserve">Расходы по исполнению отдельных обязательств</t>
  </si>
  <si>
    <t xml:space="preserve">99 0 00 00000</t>
  </si>
  <si>
    <t xml:space="preserve">Погашение кредиторской задолженности по исполнительным листам, в том числе по программным мероприятиям</t>
  </si>
  <si>
    <t xml:space="preserve">99 1 00 00000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</si>
  <si>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</si>
  <si>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 xml:space="preserve">99 1 00 09430</t>
  </si>
  <si>
    <t xml:space="preserve">Исполнение судебных решений, не связанных с погашением кредиторской задолженности</t>
  </si>
  <si>
    <t xml:space="preserve">99 2 00 00000</t>
  </si>
  <si>
    <t xml:space="preserve"> Расходы по исполнительным листам</t>
  </si>
  <si>
    <t xml:space="preserve">99 2 00 09410</t>
  </si>
  <si>
    <t xml:space="preserve">Внепрограммные мероприятия</t>
  </si>
  <si>
    <t xml:space="preserve">99 3 00 00000</t>
  </si>
  <si>
    <t xml:space="preserve">Внепрограммные мероприятия в установленной сфере деятельности</t>
  </si>
  <si>
    <t xml:space="preserve">99 3 00 08400</t>
  </si>
  <si>
    <t xml:space="preserve">Средства резервных фондов</t>
  </si>
  <si>
    <t xml:space="preserve">99 4 00 00000</t>
  </si>
  <si>
    <t xml:space="preserve">Средства, выделяемые из резервного фонда местной администрации</t>
  </si>
  <si>
    <t xml:space="preserve">99 4 00 01880</t>
  </si>
  <si>
    <t xml:space="preserve">Резервные средства</t>
  </si>
  <si>
    <t xml:space="preserve">870</t>
  </si>
  <si>
    <t xml:space="preserve">Всего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</si>
</sst>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"/>
    <numFmt numFmtId="166" formatCode="0000000000"/>
    <numFmt numFmtId="167" formatCode="000"/>
    <numFmt numFmtId="168" formatCode="#,##0.0;[RED]\-#,##0.0;0.0"/>
    <numFmt numFmtId="169" formatCode="#,##0.00;[RED]\-#,##0.00;0.00"/>
    <numFmt numFmtId="170" formatCode="0.0"/>
    <numFmt numFmtId="171" formatCode="#,##0.0;[RED]\-#,##0.0"/>
  </numFmts>
  <fonts count="13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 val="true"/>
      <sz val="9"/>
      <name val="Arial"/>
      <family val="2"/>
      <charset val="204"/>
    </font>
    <font>
      <sz val="8"/>
      <name val="Arial"/>
      <family val="0"/>
      <charset val="204"/>
    </font>
    <font>
      <sz val="8"/>
      <color rgb="FFFFFFFF"/>
      <name val="Arial"/>
      <family val="0"/>
      <charset val="204"/>
    </font>
    <font>
      <sz val="9"/>
      <name val="Arial"/>
      <family val="0"/>
      <charset val="204"/>
    </font>
    <font>
      <b val="true"/>
      <sz val="9"/>
      <name val="Arial"/>
      <family val="0"/>
      <charset val="204"/>
    </font>
    <font>
      <b val="true"/>
      <sz val="8"/>
      <name val="Arial"/>
      <family val="0"/>
      <charset val="204"/>
    </font>
    <font>
      <b val="true"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true">
      <alignment horizontal="center" vertical="bottom" textRotation="0" wrapText="tru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10" fillId="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1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1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9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0" fontId="12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0" fillId="0" borderId="3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9" fillId="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1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548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0" width="46.86"/>
    <col collapsed="false" customWidth="true" hidden="false" outlineLevel="0" max="2" min="2" style="0" width="13"/>
    <col collapsed="false" customWidth="true" hidden="false" outlineLevel="0" max="3" min="3" style="0" width="9.29"/>
    <col collapsed="false" customWidth="true" hidden="true" outlineLevel="0" max="4" min="4" style="0" width="11.53"/>
    <col collapsed="false" customWidth="true" hidden="true" outlineLevel="0" max="6" min="5" style="0" width="15"/>
    <col collapsed="false" customWidth="true" hidden="true" outlineLevel="0" max="7" min="7" style="0" width="14.86"/>
    <col collapsed="false" customWidth="true" hidden="false" outlineLevel="0" max="8" min="8" style="0" width="9.42"/>
  </cols>
  <sheetData>
    <row r="1" customFormat="false" ht="102.75" hidden="false" customHeight="true" outlineLevel="0" collapsed="false">
      <c r="A1" s="1"/>
      <c r="B1" s="1"/>
      <c r="C1" s="1"/>
      <c r="H1" s="2" t="s">
        <v>0</v>
      </c>
      <c r="I1" s="2"/>
      <c r="J1" s="2"/>
      <c r="K1" s="3"/>
      <c r="L1" s="3"/>
    </row>
    <row r="2" customFormat="false" ht="45.7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customFormat="false" ht="12.75" hidden="false" customHeight="false" outlineLevel="0" collapsed="false">
      <c r="A3" s="5"/>
      <c r="B3" s="5"/>
      <c r="C3" s="5"/>
      <c r="D3" s="6"/>
      <c r="E3" s="7"/>
      <c r="F3" s="8" t="n">
        <v>2026</v>
      </c>
      <c r="G3" s="9" t="n">
        <v>1000</v>
      </c>
      <c r="H3" s="7"/>
      <c r="I3" s="8" t="n">
        <v>2026</v>
      </c>
      <c r="J3" s="9" t="s">
        <v>2</v>
      </c>
    </row>
    <row r="4" customFormat="false" ht="12.75" hidden="false" customHeight="true" outlineLevel="0" collapsed="false">
      <c r="A4" s="10" t="s">
        <v>3</v>
      </c>
      <c r="B4" s="11" t="s">
        <v>4</v>
      </c>
      <c r="C4" s="12" t="s">
        <v>5</v>
      </c>
      <c r="D4" s="13" t="s">
        <v>6</v>
      </c>
      <c r="E4" s="14" t="s">
        <v>6</v>
      </c>
      <c r="F4" s="14"/>
      <c r="G4" s="14"/>
      <c r="H4" s="14" t="s">
        <v>6</v>
      </c>
      <c r="I4" s="14"/>
      <c r="J4" s="14"/>
    </row>
    <row r="5" customFormat="false" ht="12.75" hidden="false" customHeight="false" outlineLevel="0" collapsed="false">
      <c r="A5" s="10"/>
      <c r="B5" s="11"/>
      <c r="C5" s="12"/>
      <c r="D5" s="15"/>
      <c r="E5" s="16" t="s">
        <v>7</v>
      </c>
      <c r="F5" s="17" t="s">
        <v>8</v>
      </c>
      <c r="G5" s="18" t="s">
        <v>9</v>
      </c>
      <c r="H5" s="16" t="n">
        <v>2026</v>
      </c>
      <c r="I5" s="17" t="n">
        <v>2027</v>
      </c>
      <c r="J5" s="18" t="n">
        <v>2028</v>
      </c>
    </row>
    <row r="6" customFormat="false" ht="12.75" hidden="false" customHeight="false" outlineLevel="0" collapsed="false">
      <c r="A6" s="19" t="n">
        <v>1</v>
      </c>
      <c r="B6" s="20" t="n">
        <v>2</v>
      </c>
      <c r="C6" s="20" t="n">
        <v>3</v>
      </c>
      <c r="D6" s="21" t="n">
        <v>6</v>
      </c>
      <c r="E6" s="21" t="n">
        <v>4</v>
      </c>
      <c r="F6" s="20" t="n">
        <v>5</v>
      </c>
      <c r="G6" s="20" t="n">
        <v>6</v>
      </c>
      <c r="H6" s="21" t="n">
        <v>4</v>
      </c>
      <c r="I6" s="20" t="n">
        <v>5</v>
      </c>
      <c r="J6" s="20" t="n">
        <v>6</v>
      </c>
    </row>
    <row r="7" customFormat="false" ht="21.65" hidden="false" customHeight="false" outlineLevel="0" collapsed="false">
      <c r="A7" s="22" t="s">
        <v>10</v>
      </c>
      <c r="B7" s="23" t="s">
        <v>11</v>
      </c>
      <c r="C7" s="24"/>
      <c r="D7" s="25"/>
      <c r="E7" s="26" t="n">
        <v>3500000</v>
      </c>
      <c r="F7" s="26" t="n">
        <v>0</v>
      </c>
      <c r="G7" s="26" t="n">
        <v>0</v>
      </c>
      <c r="H7" s="27" t="n">
        <f aca="false">E7/$G$3</f>
        <v>3500</v>
      </c>
      <c r="I7" s="28" t="n">
        <f aca="false">F7/$G$3</f>
        <v>0</v>
      </c>
      <c r="J7" s="28" t="n">
        <f aca="false">G7/$G$3</f>
        <v>0</v>
      </c>
    </row>
    <row r="8" customFormat="false" ht="113.85" hidden="false" customHeight="false" outlineLevel="0" collapsed="false">
      <c r="A8" s="29" t="s">
        <v>12</v>
      </c>
      <c r="B8" s="30" t="s">
        <v>13</v>
      </c>
      <c r="C8" s="31"/>
      <c r="D8" s="25"/>
      <c r="E8" s="32" t="n">
        <v>3500000</v>
      </c>
      <c r="F8" s="32" t="n">
        <v>0</v>
      </c>
      <c r="G8" s="32" t="n">
        <v>0</v>
      </c>
      <c r="H8" s="28" t="n">
        <f aca="false">E8/$G$3</f>
        <v>3500</v>
      </c>
      <c r="I8" s="28" t="n">
        <f aca="false">F8/$G$3</f>
        <v>0</v>
      </c>
      <c r="J8" s="28" t="n">
        <f aca="false">G8/$G$3</f>
        <v>0</v>
      </c>
    </row>
    <row r="9" customFormat="false" ht="12.75" hidden="false" customHeight="false" outlineLevel="0" collapsed="false">
      <c r="A9" s="29" t="s">
        <v>14</v>
      </c>
      <c r="B9" s="30" t="s">
        <v>13</v>
      </c>
      <c r="C9" s="31" t="s">
        <v>15</v>
      </c>
      <c r="D9" s="25"/>
      <c r="E9" s="32" t="n">
        <v>3500000</v>
      </c>
      <c r="F9" s="32" t="n">
        <v>0</v>
      </c>
      <c r="G9" s="32" t="n">
        <v>0</v>
      </c>
      <c r="H9" s="28" t="n">
        <f aca="false">E9/$G$3</f>
        <v>3500</v>
      </c>
      <c r="I9" s="28" t="n">
        <f aca="false">F9/$G$3</f>
        <v>0</v>
      </c>
      <c r="J9" s="28" t="n">
        <f aca="false">G9/$G$3</f>
        <v>0</v>
      </c>
    </row>
    <row r="10" customFormat="false" ht="31.9" hidden="false" customHeight="false" outlineLevel="0" collapsed="false">
      <c r="A10" s="29" t="s">
        <v>16</v>
      </c>
      <c r="B10" s="30" t="s">
        <v>13</v>
      </c>
      <c r="C10" s="31" t="s">
        <v>17</v>
      </c>
      <c r="D10" s="25"/>
      <c r="E10" s="32" t="n">
        <v>3500000</v>
      </c>
      <c r="F10" s="32" t="n">
        <v>0</v>
      </c>
      <c r="G10" s="32" t="n">
        <v>0</v>
      </c>
      <c r="H10" s="28" t="n">
        <f aca="false">E10/$G$3</f>
        <v>3500</v>
      </c>
      <c r="I10" s="28" t="n">
        <f aca="false">F10/$G$3</f>
        <v>0</v>
      </c>
      <c r="J10" s="28" t="n">
        <f aca="false">G10/$G$3</f>
        <v>0</v>
      </c>
    </row>
    <row r="11" customFormat="false" ht="31.9" hidden="false" customHeight="false" outlineLevel="0" collapsed="false">
      <c r="A11" s="22" t="s">
        <v>18</v>
      </c>
      <c r="B11" s="23" t="s">
        <v>19</v>
      </c>
      <c r="C11" s="24"/>
      <c r="D11" s="25"/>
      <c r="E11" s="26" t="n">
        <v>1664200</v>
      </c>
      <c r="F11" s="26" t="n">
        <v>0</v>
      </c>
      <c r="G11" s="26" t="n">
        <v>0</v>
      </c>
      <c r="H11" s="28" t="n">
        <f aca="false">E11/$G$3</f>
        <v>1664.2</v>
      </c>
      <c r="I11" s="28" t="n">
        <f aca="false">F11/$G$3</f>
        <v>0</v>
      </c>
      <c r="J11" s="28" t="n">
        <f aca="false">G11/$G$3</f>
        <v>0</v>
      </c>
    </row>
    <row r="12" customFormat="false" ht="21.65" hidden="false" customHeight="false" outlineLevel="0" collapsed="false">
      <c r="A12" s="29" t="s">
        <v>20</v>
      </c>
      <c r="B12" s="30" t="s">
        <v>21</v>
      </c>
      <c r="C12" s="31"/>
      <c r="D12" s="25"/>
      <c r="E12" s="32" t="n">
        <v>1664200</v>
      </c>
      <c r="F12" s="32" t="n">
        <v>0</v>
      </c>
      <c r="G12" s="32" t="n">
        <v>0</v>
      </c>
      <c r="H12" s="28" t="n">
        <f aca="false">E12/$G$3</f>
        <v>1664.2</v>
      </c>
      <c r="I12" s="28" t="n">
        <f aca="false">F12/$G$3</f>
        <v>0</v>
      </c>
      <c r="J12" s="28" t="n">
        <f aca="false">G12/$G$3</f>
        <v>0</v>
      </c>
    </row>
    <row r="13" customFormat="false" ht="42.15" hidden="false" customHeight="false" outlineLevel="0" collapsed="false">
      <c r="A13" s="29" t="s">
        <v>22</v>
      </c>
      <c r="B13" s="30" t="s">
        <v>23</v>
      </c>
      <c r="C13" s="31"/>
      <c r="D13" s="25"/>
      <c r="E13" s="32" t="n">
        <v>13786</v>
      </c>
      <c r="F13" s="32" t="n">
        <v>0</v>
      </c>
      <c r="G13" s="32" t="n">
        <v>0</v>
      </c>
      <c r="H13" s="28" t="n">
        <f aca="false">E13/$G$3</f>
        <v>13.786</v>
      </c>
      <c r="I13" s="28" t="n">
        <f aca="false">F13/$G$3</f>
        <v>0</v>
      </c>
      <c r="J13" s="28" t="n">
        <f aca="false">G13/$G$3</f>
        <v>0</v>
      </c>
    </row>
    <row r="14" customFormat="false" ht="21.65" hidden="false" customHeight="false" outlineLevel="0" collapsed="false">
      <c r="A14" s="29" t="s">
        <v>24</v>
      </c>
      <c r="B14" s="30" t="s">
        <v>23</v>
      </c>
      <c r="C14" s="31" t="s">
        <v>25</v>
      </c>
      <c r="D14" s="25"/>
      <c r="E14" s="32" t="n">
        <v>13786</v>
      </c>
      <c r="F14" s="32" t="n">
        <v>0</v>
      </c>
      <c r="G14" s="32" t="n">
        <v>0</v>
      </c>
      <c r="H14" s="28" t="n">
        <f aca="false">E14/$G$3</f>
        <v>13.786</v>
      </c>
      <c r="I14" s="28" t="n">
        <f aca="false">F14/$G$3</f>
        <v>0</v>
      </c>
      <c r="J14" s="28" t="n">
        <f aca="false">G14/$G$3</f>
        <v>0</v>
      </c>
    </row>
    <row r="15" customFormat="false" ht="21.65" hidden="false" customHeight="false" outlineLevel="0" collapsed="false">
      <c r="A15" s="29" t="s">
        <v>26</v>
      </c>
      <c r="B15" s="30" t="s">
        <v>23</v>
      </c>
      <c r="C15" s="31" t="s">
        <v>27</v>
      </c>
      <c r="D15" s="25"/>
      <c r="E15" s="32" t="n">
        <v>13786</v>
      </c>
      <c r="F15" s="32" t="n">
        <v>0</v>
      </c>
      <c r="G15" s="32" t="n">
        <v>0</v>
      </c>
      <c r="H15" s="28" t="n">
        <f aca="false">E15/$G$3</f>
        <v>13.786</v>
      </c>
      <c r="I15" s="28" t="n">
        <f aca="false">F15/$G$3</f>
        <v>0</v>
      </c>
      <c r="J15" s="28" t="n">
        <f aca="false">G15/$G$3</f>
        <v>0</v>
      </c>
    </row>
    <row r="16" customFormat="false" ht="21.65" hidden="false" customHeight="false" outlineLevel="0" collapsed="false">
      <c r="A16" s="29" t="s">
        <v>28</v>
      </c>
      <c r="B16" s="30" t="s">
        <v>29</v>
      </c>
      <c r="C16" s="31"/>
      <c r="D16" s="25"/>
      <c r="E16" s="32" t="n">
        <v>754414</v>
      </c>
      <c r="F16" s="32" t="n">
        <v>0</v>
      </c>
      <c r="G16" s="32" t="n">
        <v>0</v>
      </c>
      <c r="H16" s="28" t="n">
        <f aca="false">E16/$G$3</f>
        <v>754.414</v>
      </c>
      <c r="I16" s="28" t="n">
        <f aca="false">F16/$G$3</f>
        <v>0</v>
      </c>
      <c r="J16" s="28" t="n">
        <f aca="false">G16/$G$3</f>
        <v>0</v>
      </c>
    </row>
    <row r="17" customFormat="false" ht="21.65" hidden="false" customHeight="false" outlineLevel="0" collapsed="false">
      <c r="A17" s="29" t="s">
        <v>24</v>
      </c>
      <c r="B17" s="30" t="s">
        <v>29</v>
      </c>
      <c r="C17" s="31" t="s">
        <v>25</v>
      </c>
      <c r="D17" s="25"/>
      <c r="E17" s="32" t="n">
        <v>754414</v>
      </c>
      <c r="F17" s="32" t="n">
        <v>0</v>
      </c>
      <c r="G17" s="32" t="n">
        <v>0</v>
      </c>
      <c r="H17" s="28" t="n">
        <f aca="false">E17/$G$3</f>
        <v>754.414</v>
      </c>
      <c r="I17" s="28" t="n">
        <f aca="false">F17/$G$3</f>
        <v>0</v>
      </c>
      <c r="J17" s="28" t="n">
        <f aca="false">G17/$G$3</f>
        <v>0</v>
      </c>
    </row>
    <row r="18" customFormat="false" ht="21.65" hidden="false" customHeight="false" outlineLevel="0" collapsed="false">
      <c r="A18" s="29" t="s">
        <v>26</v>
      </c>
      <c r="B18" s="30" t="s">
        <v>29</v>
      </c>
      <c r="C18" s="31" t="s">
        <v>27</v>
      </c>
      <c r="D18" s="25"/>
      <c r="E18" s="32" t="n">
        <v>754414</v>
      </c>
      <c r="F18" s="32" t="n">
        <v>0</v>
      </c>
      <c r="G18" s="32" t="n">
        <v>0</v>
      </c>
      <c r="H18" s="28" t="n">
        <f aca="false">E18/$G$3</f>
        <v>754.414</v>
      </c>
      <c r="I18" s="28" t="n">
        <f aca="false">F18/$G$3</f>
        <v>0</v>
      </c>
      <c r="J18" s="28" t="n">
        <f aca="false">G18/$G$3</f>
        <v>0</v>
      </c>
    </row>
    <row r="19" customFormat="false" ht="21.65" hidden="false" customHeight="false" outlineLevel="0" collapsed="false">
      <c r="A19" s="29" t="s">
        <v>30</v>
      </c>
      <c r="B19" s="30" t="s">
        <v>31</v>
      </c>
      <c r="C19" s="31"/>
      <c r="D19" s="25"/>
      <c r="E19" s="32" t="n">
        <v>164600</v>
      </c>
      <c r="F19" s="32" t="n">
        <v>0</v>
      </c>
      <c r="G19" s="32" t="n">
        <v>0</v>
      </c>
      <c r="H19" s="28" t="n">
        <f aca="false">E19/$G$3</f>
        <v>164.6</v>
      </c>
      <c r="I19" s="28" t="n">
        <f aca="false">F19/$G$3</f>
        <v>0</v>
      </c>
      <c r="J19" s="28" t="n">
        <f aca="false">G19/$G$3</f>
        <v>0</v>
      </c>
    </row>
    <row r="20" customFormat="false" ht="12.75" hidden="false" customHeight="false" outlineLevel="0" collapsed="false">
      <c r="A20" s="29" t="s">
        <v>14</v>
      </c>
      <c r="B20" s="30" t="s">
        <v>31</v>
      </c>
      <c r="C20" s="31" t="s">
        <v>15</v>
      </c>
      <c r="D20" s="25"/>
      <c r="E20" s="32" t="n">
        <v>164600</v>
      </c>
      <c r="F20" s="32" t="n">
        <v>0</v>
      </c>
      <c r="G20" s="32" t="n">
        <v>0</v>
      </c>
      <c r="H20" s="28" t="n">
        <f aca="false">E20/$G$3</f>
        <v>164.6</v>
      </c>
      <c r="I20" s="28" t="n">
        <f aca="false">F20/$G$3</f>
        <v>0</v>
      </c>
      <c r="J20" s="28" t="n">
        <f aca="false">G20/$G$3</f>
        <v>0</v>
      </c>
    </row>
    <row r="21" customFormat="false" ht="12.75" hidden="false" customHeight="false" outlineLevel="0" collapsed="false">
      <c r="A21" s="29" t="s">
        <v>32</v>
      </c>
      <c r="B21" s="30" t="s">
        <v>31</v>
      </c>
      <c r="C21" s="31" t="s">
        <v>33</v>
      </c>
      <c r="D21" s="25"/>
      <c r="E21" s="32" t="n">
        <v>164600</v>
      </c>
      <c r="F21" s="32" t="n">
        <v>0</v>
      </c>
      <c r="G21" s="32" t="n">
        <v>0</v>
      </c>
      <c r="H21" s="28" t="n">
        <f aca="false">E21/$G$3</f>
        <v>164.6</v>
      </c>
      <c r="I21" s="28" t="n">
        <f aca="false">F21/$G$3</f>
        <v>0</v>
      </c>
      <c r="J21" s="28" t="n">
        <f aca="false">G21/$G$3</f>
        <v>0</v>
      </c>
    </row>
    <row r="22" customFormat="false" ht="52.4" hidden="false" customHeight="false" outlineLevel="0" collapsed="false">
      <c r="A22" s="29" t="s">
        <v>34</v>
      </c>
      <c r="B22" s="30" t="s">
        <v>35</v>
      </c>
      <c r="C22" s="31"/>
      <c r="D22" s="25"/>
      <c r="E22" s="32" t="n">
        <v>413000</v>
      </c>
      <c r="F22" s="32" t="n">
        <v>0</v>
      </c>
      <c r="G22" s="32" t="n">
        <v>0</v>
      </c>
      <c r="H22" s="28" t="n">
        <f aca="false">E22/$G$3</f>
        <v>413</v>
      </c>
      <c r="I22" s="28" t="n">
        <f aca="false">F22/$G$3</f>
        <v>0</v>
      </c>
      <c r="J22" s="28" t="n">
        <f aca="false">G22/$G$3</f>
        <v>0</v>
      </c>
    </row>
    <row r="23" customFormat="false" ht="21.65" hidden="false" customHeight="false" outlineLevel="0" collapsed="false">
      <c r="A23" s="29" t="s">
        <v>24</v>
      </c>
      <c r="B23" s="30" t="s">
        <v>35</v>
      </c>
      <c r="C23" s="31" t="s">
        <v>25</v>
      </c>
      <c r="D23" s="25"/>
      <c r="E23" s="32" t="n">
        <v>413000</v>
      </c>
      <c r="F23" s="32" t="n">
        <v>0</v>
      </c>
      <c r="G23" s="32" t="n">
        <v>0</v>
      </c>
      <c r="H23" s="28" t="n">
        <f aca="false">E23/$G$3</f>
        <v>413</v>
      </c>
      <c r="I23" s="28" t="n">
        <f aca="false">F23/$G$3</f>
        <v>0</v>
      </c>
      <c r="J23" s="28" t="n">
        <f aca="false">G23/$G$3</f>
        <v>0</v>
      </c>
    </row>
    <row r="24" customFormat="false" ht="21.65" hidden="false" customHeight="false" outlineLevel="0" collapsed="false">
      <c r="A24" s="29" t="s">
        <v>26</v>
      </c>
      <c r="B24" s="30" t="s">
        <v>35</v>
      </c>
      <c r="C24" s="31" t="s">
        <v>27</v>
      </c>
      <c r="D24" s="25"/>
      <c r="E24" s="32" t="n">
        <v>413000</v>
      </c>
      <c r="F24" s="32" t="n">
        <v>0</v>
      </c>
      <c r="G24" s="32" t="n">
        <v>0</v>
      </c>
      <c r="H24" s="28" t="n">
        <f aca="false">E24/$G$3</f>
        <v>413</v>
      </c>
      <c r="I24" s="28" t="n">
        <f aca="false">F24/$G$3</f>
        <v>0</v>
      </c>
      <c r="J24" s="28" t="n">
        <f aca="false">G24/$G$3</f>
        <v>0</v>
      </c>
    </row>
    <row r="25" customFormat="false" ht="21.65" hidden="false" customHeight="false" outlineLevel="0" collapsed="false">
      <c r="A25" s="29" t="s">
        <v>36</v>
      </c>
      <c r="B25" s="30" t="s">
        <v>37</v>
      </c>
      <c r="C25" s="31"/>
      <c r="D25" s="25"/>
      <c r="E25" s="32" t="n">
        <v>99000</v>
      </c>
      <c r="F25" s="32" t="n">
        <v>0</v>
      </c>
      <c r="G25" s="32" t="n">
        <v>0</v>
      </c>
      <c r="H25" s="28" t="n">
        <f aca="false">E25/$G$3</f>
        <v>99</v>
      </c>
      <c r="I25" s="28" t="n">
        <f aca="false">F25/$G$3</f>
        <v>0</v>
      </c>
      <c r="J25" s="28" t="n">
        <f aca="false">G25/$G$3</f>
        <v>0</v>
      </c>
    </row>
    <row r="26" customFormat="false" ht="21.65" hidden="false" customHeight="false" outlineLevel="0" collapsed="false">
      <c r="A26" s="29" t="s">
        <v>24</v>
      </c>
      <c r="B26" s="30" t="s">
        <v>37</v>
      </c>
      <c r="C26" s="31" t="s">
        <v>25</v>
      </c>
      <c r="D26" s="25"/>
      <c r="E26" s="32" t="n">
        <v>99000</v>
      </c>
      <c r="F26" s="32" t="n">
        <v>0</v>
      </c>
      <c r="G26" s="32" t="n">
        <v>0</v>
      </c>
      <c r="H26" s="28" t="n">
        <f aca="false">E26/$G$3</f>
        <v>99</v>
      </c>
      <c r="I26" s="28" t="n">
        <f aca="false">F26/$G$3</f>
        <v>0</v>
      </c>
      <c r="J26" s="28" t="n">
        <f aca="false">G26/$G$3</f>
        <v>0</v>
      </c>
    </row>
    <row r="27" customFormat="false" ht="21.65" hidden="false" customHeight="false" outlineLevel="0" collapsed="false">
      <c r="A27" s="29" t="s">
        <v>26</v>
      </c>
      <c r="B27" s="30" t="s">
        <v>37</v>
      </c>
      <c r="C27" s="31" t="s">
        <v>27</v>
      </c>
      <c r="D27" s="25"/>
      <c r="E27" s="32" t="n">
        <v>99000</v>
      </c>
      <c r="F27" s="32" t="n">
        <v>0</v>
      </c>
      <c r="G27" s="32" t="n">
        <v>0</v>
      </c>
      <c r="H27" s="28" t="n">
        <f aca="false">E27/$G$3</f>
        <v>99</v>
      </c>
      <c r="I27" s="28" t="n">
        <f aca="false">F27/$G$3</f>
        <v>0</v>
      </c>
      <c r="J27" s="28" t="n">
        <f aca="false">G27/$G$3</f>
        <v>0</v>
      </c>
    </row>
    <row r="28" customFormat="false" ht="21.65" hidden="false" customHeight="false" outlineLevel="0" collapsed="false">
      <c r="A28" s="29" t="s">
        <v>38</v>
      </c>
      <c r="B28" s="30" t="s">
        <v>39</v>
      </c>
      <c r="C28" s="31"/>
      <c r="D28" s="25"/>
      <c r="E28" s="32" t="n">
        <v>85000</v>
      </c>
      <c r="F28" s="32" t="n">
        <v>0</v>
      </c>
      <c r="G28" s="32" t="n">
        <v>0</v>
      </c>
      <c r="H28" s="28" t="n">
        <f aca="false">E28/$G$3</f>
        <v>85</v>
      </c>
      <c r="I28" s="28" t="n">
        <f aca="false">F28/$G$3</f>
        <v>0</v>
      </c>
      <c r="J28" s="28" t="n">
        <f aca="false">G28/$G$3</f>
        <v>0</v>
      </c>
    </row>
    <row r="29" customFormat="false" ht="21.65" hidden="false" customHeight="false" outlineLevel="0" collapsed="false">
      <c r="A29" s="29" t="s">
        <v>24</v>
      </c>
      <c r="B29" s="30" t="s">
        <v>39</v>
      </c>
      <c r="C29" s="31" t="s">
        <v>25</v>
      </c>
      <c r="D29" s="25"/>
      <c r="E29" s="32" t="n">
        <v>85000</v>
      </c>
      <c r="F29" s="32" t="n">
        <v>0</v>
      </c>
      <c r="G29" s="32" t="n">
        <v>0</v>
      </c>
      <c r="H29" s="28" t="n">
        <f aca="false">E29/$G$3</f>
        <v>85</v>
      </c>
      <c r="I29" s="28" t="n">
        <f aca="false">F29/$G$3</f>
        <v>0</v>
      </c>
      <c r="J29" s="28" t="n">
        <f aca="false">G29/$G$3</f>
        <v>0</v>
      </c>
    </row>
    <row r="30" customFormat="false" ht="21.65" hidden="false" customHeight="false" outlineLevel="0" collapsed="false">
      <c r="A30" s="29" t="s">
        <v>26</v>
      </c>
      <c r="B30" s="30" t="s">
        <v>39</v>
      </c>
      <c r="C30" s="31" t="s">
        <v>27</v>
      </c>
      <c r="D30" s="25"/>
      <c r="E30" s="32" t="n">
        <v>85000</v>
      </c>
      <c r="F30" s="32" t="n">
        <v>0</v>
      </c>
      <c r="G30" s="32" t="n">
        <v>0</v>
      </c>
      <c r="H30" s="28" t="n">
        <f aca="false">E30/$G$3</f>
        <v>85</v>
      </c>
      <c r="I30" s="28" t="n">
        <f aca="false">F30/$G$3</f>
        <v>0</v>
      </c>
      <c r="J30" s="28" t="n">
        <f aca="false">G30/$G$3</f>
        <v>0</v>
      </c>
    </row>
    <row r="31" customFormat="false" ht="12.75" hidden="false" customHeight="false" outlineLevel="0" collapsed="false">
      <c r="A31" s="29" t="s">
        <v>40</v>
      </c>
      <c r="B31" s="30" t="s">
        <v>41</v>
      </c>
      <c r="C31" s="31"/>
      <c r="D31" s="25"/>
      <c r="E31" s="32" t="n">
        <v>1000</v>
      </c>
      <c r="F31" s="32" t="n">
        <v>0</v>
      </c>
      <c r="G31" s="32" t="n">
        <v>0</v>
      </c>
      <c r="H31" s="28" t="n">
        <f aca="false">E31/$G$3</f>
        <v>1</v>
      </c>
      <c r="I31" s="28" t="n">
        <f aca="false">F31/$G$3</f>
        <v>0</v>
      </c>
      <c r="J31" s="28" t="n">
        <f aca="false">G31/$G$3</f>
        <v>0</v>
      </c>
    </row>
    <row r="32" customFormat="false" ht="21.65" hidden="false" customHeight="false" outlineLevel="0" collapsed="false">
      <c r="A32" s="29" t="s">
        <v>24</v>
      </c>
      <c r="B32" s="30" t="s">
        <v>41</v>
      </c>
      <c r="C32" s="31" t="s">
        <v>25</v>
      </c>
      <c r="D32" s="25"/>
      <c r="E32" s="32" t="n">
        <v>1000</v>
      </c>
      <c r="F32" s="32" t="n">
        <v>0</v>
      </c>
      <c r="G32" s="32" t="n">
        <v>0</v>
      </c>
      <c r="H32" s="28" t="n">
        <f aca="false">E32/$G$3</f>
        <v>1</v>
      </c>
      <c r="I32" s="28" t="n">
        <f aca="false">F32/$G$3</f>
        <v>0</v>
      </c>
      <c r="J32" s="28" t="n">
        <f aca="false">G32/$G$3</f>
        <v>0</v>
      </c>
    </row>
    <row r="33" customFormat="false" ht="21.65" hidden="false" customHeight="false" outlineLevel="0" collapsed="false">
      <c r="A33" s="29" t="s">
        <v>26</v>
      </c>
      <c r="B33" s="30" t="s">
        <v>41</v>
      </c>
      <c r="C33" s="31" t="s">
        <v>27</v>
      </c>
      <c r="D33" s="25"/>
      <c r="E33" s="32" t="n">
        <v>1000</v>
      </c>
      <c r="F33" s="32" t="n">
        <v>0</v>
      </c>
      <c r="G33" s="32" t="n">
        <v>0</v>
      </c>
      <c r="H33" s="28" t="n">
        <f aca="false">E33/$G$3</f>
        <v>1</v>
      </c>
      <c r="I33" s="28" t="n">
        <f aca="false">F33/$G$3</f>
        <v>0</v>
      </c>
      <c r="J33" s="28" t="n">
        <f aca="false">G33/$G$3</f>
        <v>0</v>
      </c>
    </row>
    <row r="34" customFormat="false" ht="31.9" hidden="false" customHeight="false" outlineLevel="0" collapsed="false">
      <c r="A34" s="29" t="s">
        <v>42</v>
      </c>
      <c r="B34" s="30" t="s">
        <v>43</v>
      </c>
      <c r="C34" s="31"/>
      <c r="D34" s="25"/>
      <c r="E34" s="32" t="n">
        <v>20000</v>
      </c>
      <c r="F34" s="32" t="n">
        <v>0</v>
      </c>
      <c r="G34" s="32" t="n">
        <v>0</v>
      </c>
      <c r="H34" s="28" t="n">
        <f aca="false">E34/$G$3</f>
        <v>20</v>
      </c>
      <c r="I34" s="28" t="n">
        <f aca="false">F34/$G$3</f>
        <v>0</v>
      </c>
      <c r="J34" s="28" t="n">
        <f aca="false">G34/$G$3</f>
        <v>0</v>
      </c>
    </row>
    <row r="35" customFormat="false" ht="21.65" hidden="false" customHeight="false" outlineLevel="0" collapsed="false">
      <c r="A35" s="29" t="s">
        <v>24</v>
      </c>
      <c r="B35" s="30" t="s">
        <v>43</v>
      </c>
      <c r="C35" s="31" t="s">
        <v>25</v>
      </c>
      <c r="D35" s="25"/>
      <c r="E35" s="32" t="n">
        <v>20000</v>
      </c>
      <c r="F35" s="32" t="n">
        <v>0</v>
      </c>
      <c r="G35" s="32" t="n">
        <v>0</v>
      </c>
      <c r="H35" s="28" t="n">
        <f aca="false">E35/$G$3</f>
        <v>20</v>
      </c>
      <c r="I35" s="28" t="n">
        <f aca="false">F35/$G$3</f>
        <v>0</v>
      </c>
      <c r="J35" s="28" t="n">
        <f aca="false">G35/$G$3</f>
        <v>0</v>
      </c>
    </row>
    <row r="36" customFormat="false" ht="21.65" hidden="false" customHeight="false" outlineLevel="0" collapsed="false">
      <c r="A36" s="29" t="s">
        <v>26</v>
      </c>
      <c r="B36" s="30" t="s">
        <v>43</v>
      </c>
      <c r="C36" s="31" t="s">
        <v>27</v>
      </c>
      <c r="D36" s="25"/>
      <c r="E36" s="32" t="n">
        <v>20000</v>
      </c>
      <c r="F36" s="32" t="n">
        <v>0</v>
      </c>
      <c r="G36" s="32" t="n">
        <v>0</v>
      </c>
      <c r="H36" s="28" t="n">
        <f aca="false">E36/$G$3</f>
        <v>20</v>
      </c>
      <c r="I36" s="28" t="n">
        <f aca="false">F36/$G$3</f>
        <v>0</v>
      </c>
      <c r="J36" s="28" t="n">
        <f aca="false">G36/$G$3</f>
        <v>0</v>
      </c>
    </row>
    <row r="37" customFormat="false" ht="12.75" hidden="false" customHeight="false" outlineLevel="0" collapsed="false">
      <c r="A37" s="29" t="s">
        <v>44</v>
      </c>
      <c r="B37" s="30" t="s">
        <v>45</v>
      </c>
      <c r="C37" s="31"/>
      <c r="D37" s="25"/>
      <c r="E37" s="32" t="n">
        <v>6800</v>
      </c>
      <c r="F37" s="32" t="n">
        <v>0</v>
      </c>
      <c r="G37" s="32" t="n">
        <v>0</v>
      </c>
      <c r="H37" s="28" t="n">
        <f aca="false">E37/$G$3</f>
        <v>6.8</v>
      </c>
      <c r="I37" s="28" t="n">
        <f aca="false">F37/$G$3</f>
        <v>0</v>
      </c>
      <c r="J37" s="28" t="n">
        <f aca="false">G37/$G$3</f>
        <v>0</v>
      </c>
    </row>
    <row r="38" customFormat="false" ht="21.65" hidden="false" customHeight="false" outlineLevel="0" collapsed="false">
      <c r="A38" s="29" t="s">
        <v>24</v>
      </c>
      <c r="B38" s="30" t="s">
        <v>45</v>
      </c>
      <c r="C38" s="31" t="s">
        <v>25</v>
      </c>
      <c r="D38" s="25"/>
      <c r="E38" s="32" t="n">
        <v>6800</v>
      </c>
      <c r="F38" s="32" t="n">
        <v>0</v>
      </c>
      <c r="G38" s="32" t="n">
        <v>0</v>
      </c>
      <c r="H38" s="28" t="n">
        <f aca="false">E38/$G$3</f>
        <v>6.8</v>
      </c>
      <c r="I38" s="28" t="n">
        <f aca="false">F38/$G$3</f>
        <v>0</v>
      </c>
      <c r="J38" s="28" t="n">
        <f aca="false">G38/$G$3</f>
        <v>0</v>
      </c>
    </row>
    <row r="39" customFormat="false" ht="21.65" hidden="false" customHeight="false" outlineLevel="0" collapsed="false">
      <c r="A39" s="29" t="s">
        <v>26</v>
      </c>
      <c r="B39" s="30" t="s">
        <v>45</v>
      </c>
      <c r="C39" s="31" t="s">
        <v>27</v>
      </c>
      <c r="D39" s="25"/>
      <c r="E39" s="32" t="n">
        <v>6800</v>
      </c>
      <c r="F39" s="32" t="n">
        <v>0</v>
      </c>
      <c r="G39" s="32" t="n">
        <v>0</v>
      </c>
      <c r="H39" s="28" t="n">
        <f aca="false">E39/$G$3</f>
        <v>6.8</v>
      </c>
      <c r="I39" s="28" t="n">
        <f aca="false">F39/$G$3</f>
        <v>0</v>
      </c>
      <c r="J39" s="28" t="n">
        <f aca="false">G39/$G$3</f>
        <v>0</v>
      </c>
    </row>
    <row r="40" customFormat="false" ht="31.9" hidden="false" customHeight="false" outlineLevel="0" collapsed="false">
      <c r="A40" s="29" t="s">
        <v>46</v>
      </c>
      <c r="B40" s="30" t="s">
        <v>47</v>
      </c>
      <c r="C40" s="31"/>
      <c r="D40" s="25"/>
      <c r="E40" s="32" t="n">
        <v>42000</v>
      </c>
      <c r="F40" s="32" t="n">
        <v>0</v>
      </c>
      <c r="G40" s="32" t="n">
        <v>0</v>
      </c>
      <c r="H40" s="28" t="n">
        <f aca="false">E40/$G$3</f>
        <v>42</v>
      </c>
      <c r="I40" s="28" t="n">
        <f aca="false">F40/$G$3</f>
        <v>0</v>
      </c>
      <c r="J40" s="28" t="n">
        <f aca="false">G40/$G$3</f>
        <v>0</v>
      </c>
    </row>
    <row r="41" customFormat="false" ht="21.65" hidden="false" customHeight="false" outlineLevel="0" collapsed="false">
      <c r="A41" s="29" t="s">
        <v>24</v>
      </c>
      <c r="B41" s="30" t="s">
        <v>47</v>
      </c>
      <c r="C41" s="31" t="s">
        <v>25</v>
      </c>
      <c r="D41" s="25"/>
      <c r="E41" s="32" t="n">
        <v>42000</v>
      </c>
      <c r="F41" s="32" t="n">
        <v>0</v>
      </c>
      <c r="G41" s="32" t="n">
        <v>0</v>
      </c>
      <c r="H41" s="28" t="n">
        <f aca="false">E41/$G$3</f>
        <v>42</v>
      </c>
      <c r="I41" s="28" t="n">
        <f aca="false">F41/$G$3</f>
        <v>0</v>
      </c>
      <c r="J41" s="28" t="n">
        <f aca="false">G41/$G$3</f>
        <v>0</v>
      </c>
    </row>
    <row r="42" customFormat="false" ht="21.65" hidden="false" customHeight="false" outlineLevel="0" collapsed="false">
      <c r="A42" s="29" t="s">
        <v>26</v>
      </c>
      <c r="B42" s="30" t="s">
        <v>47</v>
      </c>
      <c r="C42" s="31" t="s">
        <v>27</v>
      </c>
      <c r="D42" s="25"/>
      <c r="E42" s="32" t="n">
        <v>42000</v>
      </c>
      <c r="F42" s="32" t="n">
        <v>0</v>
      </c>
      <c r="G42" s="32" t="n">
        <v>0</v>
      </c>
      <c r="H42" s="28" t="n">
        <f aca="false">E42/$G$3</f>
        <v>42</v>
      </c>
      <c r="I42" s="28" t="n">
        <f aca="false">F42/$G$3</f>
        <v>0</v>
      </c>
      <c r="J42" s="28" t="n">
        <f aca="false">G42/$G$3</f>
        <v>0</v>
      </c>
    </row>
    <row r="43" customFormat="false" ht="12.75" hidden="false" customHeight="false" outlineLevel="0" collapsed="false">
      <c r="A43" s="29" t="s">
        <v>48</v>
      </c>
      <c r="B43" s="30" t="s">
        <v>49</v>
      </c>
      <c r="C43" s="31"/>
      <c r="D43" s="25"/>
      <c r="E43" s="32" t="n">
        <v>43400</v>
      </c>
      <c r="F43" s="32" t="n">
        <v>0</v>
      </c>
      <c r="G43" s="32" t="n">
        <v>0</v>
      </c>
      <c r="H43" s="28" t="n">
        <f aca="false">E43/$G$3</f>
        <v>43.4</v>
      </c>
      <c r="I43" s="28" t="n">
        <f aca="false">F43/$G$3</f>
        <v>0</v>
      </c>
      <c r="J43" s="28" t="n">
        <f aca="false">G43/$G$3</f>
        <v>0</v>
      </c>
    </row>
    <row r="44" customFormat="false" ht="21.65" hidden="false" customHeight="false" outlineLevel="0" collapsed="false">
      <c r="A44" s="29" t="s">
        <v>24</v>
      </c>
      <c r="B44" s="30" t="s">
        <v>49</v>
      </c>
      <c r="C44" s="31" t="s">
        <v>25</v>
      </c>
      <c r="D44" s="25"/>
      <c r="E44" s="32" t="n">
        <v>43400</v>
      </c>
      <c r="F44" s="32" t="n">
        <v>0</v>
      </c>
      <c r="G44" s="32" t="n">
        <v>0</v>
      </c>
      <c r="H44" s="28" t="n">
        <f aca="false">E44/$G$3</f>
        <v>43.4</v>
      </c>
      <c r="I44" s="28" t="n">
        <f aca="false">F44/$G$3</f>
        <v>0</v>
      </c>
      <c r="J44" s="28" t="n">
        <f aca="false">G44/$G$3</f>
        <v>0</v>
      </c>
    </row>
    <row r="45" customFormat="false" ht="21.65" hidden="false" customHeight="false" outlineLevel="0" collapsed="false">
      <c r="A45" s="29" t="s">
        <v>26</v>
      </c>
      <c r="B45" s="30" t="s">
        <v>49</v>
      </c>
      <c r="C45" s="31" t="s">
        <v>27</v>
      </c>
      <c r="D45" s="25"/>
      <c r="E45" s="32" t="n">
        <v>43400</v>
      </c>
      <c r="F45" s="32" t="n">
        <v>0</v>
      </c>
      <c r="G45" s="32" t="n">
        <v>0</v>
      </c>
      <c r="H45" s="28" t="n">
        <f aca="false">E45/$G$3</f>
        <v>43.4</v>
      </c>
      <c r="I45" s="28" t="n">
        <f aca="false">F45/$G$3</f>
        <v>0</v>
      </c>
      <c r="J45" s="28" t="n">
        <f aca="false">G45/$G$3</f>
        <v>0</v>
      </c>
    </row>
    <row r="46" customFormat="false" ht="21.65" hidden="false" customHeight="false" outlineLevel="0" collapsed="false">
      <c r="A46" s="29" t="s">
        <v>50</v>
      </c>
      <c r="B46" s="30" t="s">
        <v>51</v>
      </c>
      <c r="C46" s="31"/>
      <c r="D46" s="25"/>
      <c r="E46" s="32" t="n">
        <v>21200</v>
      </c>
      <c r="F46" s="32" t="n">
        <v>0</v>
      </c>
      <c r="G46" s="32" t="n">
        <v>0</v>
      </c>
      <c r="H46" s="28" t="n">
        <f aca="false">E46/$G$3</f>
        <v>21.2</v>
      </c>
      <c r="I46" s="28" t="n">
        <f aca="false">F46/$G$3</f>
        <v>0</v>
      </c>
      <c r="J46" s="28" t="n">
        <f aca="false">G46/$G$3</f>
        <v>0</v>
      </c>
    </row>
    <row r="47" customFormat="false" ht="21.65" hidden="false" customHeight="false" outlineLevel="0" collapsed="false">
      <c r="A47" s="29" t="s">
        <v>24</v>
      </c>
      <c r="B47" s="30" t="s">
        <v>51</v>
      </c>
      <c r="C47" s="31" t="s">
        <v>25</v>
      </c>
      <c r="D47" s="25"/>
      <c r="E47" s="32" t="n">
        <v>16200</v>
      </c>
      <c r="F47" s="32" t="n">
        <v>0</v>
      </c>
      <c r="G47" s="32" t="n">
        <v>0</v>
      </c>
      <c r="H47" s="28" t="n">
        <f aca="false">E47/$G$3</f>
        <v>16.2</v>
      </c>
      <c r="I47" s="28" t="n">
        <f aca="false">F47/$G$3</f>
        <v>0</v>
      </c>
      <c r="J47" s="28" t="n">
        <f aca="false">G47/$G$3</f>
        <v>0</v>
      </c>
    </row>
    <row r="48" customFormat="false" ht="21.65" hidden="false" customHeight="false" outlineLevel="0" collapsed="false">
      <c r="A48" s="29" t="s">
        <v>26</v>
      </c>
      <c r="B48" s="30" t="s">
        <v>51</v>
      </c>
      <c r="C48" s="31" t="s">
        <v>27</v>
      </c>
      <c r="D48" s="25"/>
      <c r="E48" s="32" t="n">
        <v>16200</v>
      </c>
      <c r="F48" s="32" t="n">
        <v>0</v>
      </c>
      <c r="G48" s="32" t="n">
        <v>0</v>
      </c>
      <c r="H48" s="28" t="n">
        <f aca="false">E48/$G$3</f>
        <v>16.2</v>
      </c>
      <c r="I48" s="28" t="n">
        <f aca="false">F48/$G$3</f>
        <v>0</v>
      </c>
      <c r="J48" s="28" t="n">
        <f aca="false">G48/$G$3</f>
        <v>0</v>
      </c>
    </row>
    <row r="49" customFormat="false" ht="12.75" hidden="false" customHeight="false" outlineLevel="0" collapsed="false">
      <c r="A49" s="29" t="s">
        <v>14</v>
      </c>
      <c r="B49" s="30" t="s">
        <v>51</v>
      </c>
      <c r="C49" s="31" t="s">
        <v>15</v>
      </c>
      <c r="D49" s="25"/>
      <c r="E49" s="32" t="n">
        <v>5000</v>
      </c>
      <c r="F49" s="32" t="n">
        <v>0</v>
      </c>
      <c r="G49" s="32" t="n">
        <v>0</v>
      </c>
      <c r="H49" s="28" t="n">
        <f aca="false">E49/$G$3</f>
        <v>5</v>
      </c>
      <c r="I49" s="28" t="n">
        <f aca="false">F49/$G$3</f>
        <v>0</v>
      </c>
      <c r="J49" s="28" t="n">
        <f aca="false">G49/$G$3</f>
        <v>0</v>
      </c>
    </row>
    <row r="50" customFormat="false" ht="12.75" hidden="false" customHeight="false" outlineLevel="0" collapsed="false">
      <c r="A50" s="29" t="s">
        <v>32</v>
      </c>
      <c r="B50" s="30" t="s">
        <v>51</v>
      </c>
      <c r="C50" s="31" t="s">
        <v>33</v>
      </c>
      <c r="D50" s="25"/>
      <c r="E50" s="32" t="n">
        <v>5000</v>
      </c>
      <c r="F50" s="32" t="n">
        <v>0</v>
      </c>
      <c r="G50" s="32" t="n">
        <v>0</v>
      </c>
      <c r="H50" s="28" t="n">
        <f aca="false">E50/$G$3</f>
        <v>5</v>
      </c>
      <c r="I50" s="28" t="n">
        <f aca="false">F50/$G$3</f>
        <v>0</v>
      </c>
      <c r="J50" s="28" t="n">
        <f aca="false">G50/$G$3</f>
        <v>0</v>
      </c>
    </row>
    <row r="51" customFormat="false" ht="31.9" hidden="false" customHeight="false" outlineLevel="0" collapsed="false">
      <c r="A51" s="22" t="s">
        <v>52</v>
      </c>
      <c r="B51" s="23" t="s">
        <v>53</v>
      </c>
      <c r="C51" s="24"/>
      <c r="D51" s="25"/>
      <c r="E51" s="26" t="n">
        <v>551539.8</v>
      </c>
      <c r="F51" s="26" t="n">
        <v>0</v>
      </c>
      <c r="G51" s="26" t="n">
        <v>0</v>
      </c>
      <c r="H51" s="27" t="n">
        <f aca="false">E51/$G$3</f>
        <v>551.5398</v>
      </c>
      <c r="I51" s="28" t="n">
        <f aca="false">F51/$G$3</f>
        <v>0</v>
      </c>
      <c r="J51" s="28" t="n">
        <f aca="false">G51/$G$3</f>
        <v>0</v>
      </c>
    </row>
    <row r="52" customFormat="false" ht="21.65" hidden="false" customHeight="false" outlineLevel="0" collapsed="false">
      <c r="A52" s="29" t="s">
        <v>54</v>
      </c>
      <c r="B52" s="30" t="s">
        <v>55</v>
      </c>
      <c r="C52" s="31"/>
      <c r="D52" s="25"/>
      <c r="E52" s="32" t="n">
        <v>551539.8</v>
      </c>
      <c r="F52" s="32" t="n">
        <v>0</v>
      </c>
      <c r="G52" s="32" t="n">
        <v>0</v>
      </c>
      <c r="H52" s="28" t="n">
        <f aca="false">E52/$G$3</f>
        <v>551.5398</v>
      </c>
      <c r="I52" s="28" t="n">
        <f aca="false">F52/$G$3</f>
        <v>0</v>
      </c>
      <c r="J52" s="28" t="n">
        <f aca="false">G52/$G$3</f>
        <v>0</v>
      </c>
    </row>
    <row r="53" customFormat="false" ht="12.75" hidden="false" customHeight="false" outlineLevel="0" collapsed="false">
      <c r="A53" s="29" t="s">
        <v>56</v>
      </c>
      <c r="B53" s="30" t="s">
        <v>57</v>
      </c>
      <c r="C53" s="31"/>
      <c r="D53" s="25"/>
      <c r="E53" s="32" t="n">
        <v>551539.8</v>
      </c>
      <c r="F53" s="32" t="n">
        <v>0</v>
      </c>
      <c r="G53" s="32" t="n">
        <v>0</v>
      </c>
      <c r="H53" s="28" t="n">
        <f aca="false">E53/$G$3</f>
        <v>551.5398</v>
      </c>
      <c r="I53" s="28" t="n">
        <f aca="false">F53/$G$3</f>
        <v>0</v>
      </c>
      <c r="J53" s="28" t="n">
        <f aca="false">G53/$G$3</f>
        <v>0</v>
      </c>
    </row>
    <row r="54" customFormat="false" ht="12.75" hidden="false" customHeight="false" outlineLevel="0" collapsed="false">
      <c r="A54" s="29" t="s">
        <v>58</v>
      </c>
      <c r="B54" s="30" t="s">
        <v>57</v>
      </c>
      <c r="C54" s="31" t="s">
        <v>59</v>
      </c>
      <c r="D54" s="25"/>
      <c r="E54" s="32" t="n">
        <v>551539.8</v>
      </c>
      <c r="F54" s="32" t="n">
        <v>0</v>
      </c>
      <c r="G54" s="32" t="n">
        <v>0</v>
      </c>
      <c r="H54" s="28" t="n">
        <f aca="false">E54/$G$3</f>
        <v>551.5398</v>
      </c>
      <c r="I54" s="28" t="n">
        <f aca="false">F54/$G$3</f>
        <v>0</v>
      </c>
      <c r="J54" s="28" t="n">
        <f aca="false">G54/$G$3</f>
        <v>0</v>
      </c>
    </row>
    <row r="55" customFormat="false" ht="21.65" hidden="false" customHeight="false" outlineLevel="0" collapsed="false">
      <c r="A55" s="29" t="s">
        <v>60</v>
      </c>
      <c r="B55" s="30" t="s">
        <v>57</v>
      </c>
      <c r="C55" s="31" t="s">
        <v>61</v>
      </c>
      <c r="D55" s="25"/>
      <c r="E55" s="32" t="n">
        <v>551539.8</v>
      </c>
      <c r="F55" s="32" t="n">
        <v>0</v>
      </c>
      <c r="G55" s="32" t="n">
        <v>0</v>
      </c>
      <c r="H55" s="28" t="n">
        <f aca="false">E55/$G$3</f>
        <v>551.5398</v>
      </c>
      <c r="I55" s="28" t="n">
        <f aca="false">F55/$G$3</f>
        <v>0</v>
      </c>
      <c r="J55" s="28" t="n">
        <f aca="false">G55/$G$3</f>
        <v>0</v>
      </c>
    </row>
    <row r="56" customFormat="false" ht="31.9" hidden="false" customHeight="false" outlineLevel="0" collapsed="false">
      <c r="A56" s="22" t="s">
        <v>62</v>
      </c>
      <c r="B56" s="23" t="s">
        <v>63</v>
      </c>
      <c r="C56" s="24"/>
      <c r="D56" s="25"/>
      <c r="E56" s="26" t="n">
        <v>478189179.51</v>
      </c>
      <c r="F56" s="26" t="n">
        <v>379294981.61</v>
      </c>
      <c r="G56" s="26" t="n">
        <v>385262508.01</v>
      </c>
      <c r="H56" s="27" t="n">
        <f aca="false">E56/$G$3</f>
        <v>478189.17951</v>
      </c>
      <c r="I56" s="27" t="n">
        <f aca="false">F56/$G$3</f>
        <v>379294.98161</v>
      </c>
      <c r="J56" s="27" t="n">
        <f aca="false">G56/$G$3</f>
        <v>385262.50801</v>
      </c>
    </row>
    <row r="57" customFormat="false" ht="21.65" hidden="false" customHeight="false" outlineLevel="0" collapsed="false">
      <c r="A57" s="22" t="s">
        <v>64</v>
      </c>
      <c r="B57" s="23" t="s">
        <v>65</v>
      </c>
      <c r="C57" s="24"/>
      <c r="D57" s="25"/>
      <c r="E57" s="26" t="n">
        <v>79235088.62</v>
      </c>
      <c r="F57" s="26" t="n">
        <v>63496586.01</v>
      </c>
      <c r="G57" s="26" t="n">
        <v>65472563.42</v>
      </c>
      <c r="H57" s="27" t="n">
        <f aca="false">E57/$G$3</f>
        <v>79235.08862</v>
      </c>
      <c r="I57" s="27" t="n">
        <f aca="false">F57/$G$3</f>
        <v>63496.58601</v>
      </c>
      <c r="J57" s="27" t="n">
        <f aca="false">G57/$G$3</f>
        <v>65472.56342</v>
      </c>
    </row>
    <row r="58" customFormat="false" ht="42.15" hidden="false" customHeight="false" outlineLevel="0" collapsed="false">
      <c r="A58" s="29" t="s">
        <v>66</v>
      </c>
      <c r="B58" s="30" t="s">
        <v>67</v>
      </c>
      <c r="C58" s="31"/>
      <c r="D58" s="25"/>
      <c r="E58" s="32" t="n">
        <v>71652728.9</v>
      </c>
      <c r="F58" s="32" t="n">
        <v>63496586.01</v>
      </c>
      <c r="G58" s="32" t="n">
        <v>65472563.42</v>
      </c>
      <c r="H58" s="28" t="n">
        <f aca="false">E58/$G$3</f>
        <v>71652.7289</v>
      </c>
      <c r="I58" s="28" t="n">
        <f aca="false">F58/$G$3</f>
        <v>63496.58601</v>
      </c>
      <c r="J58" s="28" t="n">
        <f aca="false">G58/$G$3</f>
        <v>65472.56342</v>
      </c>
    </row>
    <row r="59" customFormat="false" ht="21.65" hidden="false" customHeight="false" outlineLevel="0" collapsed="false">
      <c r="A59" s="29" t="s">
        <v>68</v>
      </c>
      <c r="B59" s="30" t="s">
        <v>69</v>
      </c>
      <c r="C59" s="31"/>
      <c r="D59" s="25"/>
      <c r="E59" s="32" t="n">
        <v>32017802</v>
      </c>
      <c r="F59" s="32" t="n">
        <v>29695030.61</v>
      </c>
      <c r="G59" s="32" t="n">
        <v>31041208.02</v>
      </c>
      <c r="H59" s="28" t="n">
        <f aca="false">E59/$G$3</f>
        <v>32017.802</v>
      </c>
      <c r="I59" s="28" t="n">
        <f aca="false">F59/$G$3</f>
        <v>29695.03061</v>
      </c>
      <c r="J59" s="28" t="n">
        <f aca="false">G59/$G$3</f>
        <v>31041.20802</v>
      </c>
    </row>
    <row r="60" customFormat="false" ht="21.65" hidden="false" customHeight="false" outlineLevel="0" collapsed="false">
      <c r="A60" s="29" t="s">
        <v>70</v>
      </c>
      <c r="B60" s="30" t="s">
        <v>69</v>
      </c>
      <c r="C60" s="31" t="s">
        <v>71</v>
      </c>
      <c r="D60" s="25"/>
      <c r="E60" s="32" t="n">
        <v>32017802</v>
      </c>
      <c r="F60" s="32" t="n">
        <v>29695030.61</v>
      </c>
      <c r="G60" s="32" t="n">
        <v>31041208.02</v>
      </c>
      <c r="H60" s="28" t="n">
        <f aca="false">E60/$G$3</f>
        <v>32017.802</v>
      </c>
      <c r="I60" s="28" t="n">
        <f aca="false">F60/$G$3</f>
        <v>29695.03061</v>
      </c>
      <c r="J60" s="28" t="n">
        <f aca="false">G60/$G$3</f>
        <v>31041.20802</v>
      </c>
    </row>
    <row r="61" customFormat="false" ht="12.75" hidden="false" customHeight="false" outlineLevel="0" collapsed="false">
      <c r="A61" s="29" t="s">
        <v>72</v>
      </c>
      <c r="B61" s="30" t="s">
        <v>69</v>
      </c>
      <c r="C61" s="31" t="s">
        <v>73</v>
      </c>
      <c r="D61" s="25"/>
      <c r="E61" s="32" t="n">
        <v>32017802</v>
      </c>
      <c r="F61" s="32" t="n">
        <v>29695030.61</v>
      </c>
      <c r="G61" s="32" t="n">
        <v>31041208.02</v>
      </c>
      <c r="H61" s="28" t="n">
        <f aca="false">E61/$G$3</f>
        <v>32017.802</v>
      </c>
      <c r="I61" s="28" t="n">
        <f aca="false">F61/$G$3</f>
        <v>29695.03061</v>
      </c>
      <c r="J61" s="28" t="n">
        <f aca="false">G61/$G$3</f>
        <v>31041.20802</v>
      </c>
    </row>
    <row r="62" customFormat="false" ht="21.65" hidden="false" customHeight="false" outlineLevel="0" collapsed="false">
      <c r="A62" s="29" t="s">
        <v>74</v>
      </c>
      <c r="B62" s="30" t="s">
        <v>75</v>
      </c>
      <c r="C62" s="31"/>
      <c r="D62" s="25"/>
      <c r="E62" s="32" t="n">
        <v>30920400</v>
      </c>
      <c r="F62" s="32" t="n">
        <v>31736500</v>
      </c>
      <c r="G62" s="32" t="n">
        <v>32366300</v>
      </c>
      <c r="H62" s="28" t="n">
        <f aca="false">E62/$G$3</f>
        <v>30920.4</v>
      </c>
      <c r="I62" s="28" t="n">
        <f aca="false">F62/$G$3</f>
        <v>31736.5</v>
      </c>
      <c r="J62" s="28" t="n">
        <f aca="false">G62/$G$3</f>
        <v>32366.3</v>
      </c>
    </row>
    <row r="63" customFormat="false" ht="21.65" hidden="false" customHeight="false" outlineLevel="0" collapsed="false">
      <c r="A63" s="29" t="s">
        <v>70</v>
      </c>
      <c r="B63" s="30" t="s">
        <v>75</v>
      </c>
      <c r="C63" s="31" t="s">
        <v>71</v>
      </c>
      <c r="D63" s="25"/>
      <c r="E63" s="32" t="n">
        <v>30920400</v>
      </c>
      <c r="F63" s="32" t="n">
        <v>31736500</v>
      </c>
      <c r="G63" s="32" t="n">
        <v>32366300</v>
      </c>
      <c r="H63" s="28" t="n">
        <f aca="false">E63/$G$3</f>
        <v>30920.4</v>
      </c>
      <c r="I63" s="28" t="n">
        <f aca="false">F63/$G$3</f>
        <v>31736.5</v>
      </c>
      <c r="J63" s="28" t="n">
        <f aca="false">G63/$G$3</f>
        <v>32366.3</v>
      </c>
    </row>
    <row r="64" customFormat="false" ht="12.75" hidden="false" customHeight="false" outlineLevel="0" collapsed="false">
      <c r="A64" s="29" t="s">
        <v>72</v>
      </c>
      <c r="B64" s="30" t="s">
        <v>75</v>
      </c>
      <c r="C64" s="31" t="s">
        <v>73</v>
      </c>
      <c r="D64" s="25"/>
      <c r="E64" s="32" t="n">
        <v>30920400</v>
      </c>
      <c r="F64" s="32" t="n">
        <v>31736500</v>
      </c>
      <c r="G64" s="32" t="n">
        <v>32366300</v>
      </c>
      <c r="H64" s="28" t="n">
        <f aca="false">E64/$G$3</f>
        <v>30920.4</v>
      </c>
      <c r="I64" s="28" t="n">
        <f aca="false">F64/$G$3</f>
        <v>31736.5</v>
      </c>
      <c r="J64" s="28" t="n">
        <f aca="false">G64/$G$3</f>
        <v>32366.3</v>
      </c>
    </row>
    <row r="65" customFormat="false" ht="52.4" hidden="false" customHeight="false" outlineLevel="0" collapsed="false">
      <c r="A65" s="29" t="s">
        <v>76</v>
      </c>
      <c r="B65" s="30" t="s">
        <v>77</v>
      </c>
      <c r="C65" s="31"/>
      <c r="D65" s="25"/>
      <c r="E65" s="32" t="n">
        <v>0</v>
      </c>
      <c r="F65" s="32" t="n">
        <v>68209</v>
      </c>
      <c r="G65" s="32" t="n">
        <v>68209</v>
      </c>
      <c r="H65" s="28" t="n">
        <f aca="false">E65/$G$3</f>
        <v>0</v>
      </c>
      <c r="I65" s="28" t="n">
        <f aca="false">F65/$G$3</f>
        <v>68.209</v>
      </c>
      <c r="J65" s="28" t="n">
        <f aca="false">G65/$G$3</f>
        <v>68.209</v>
      </c>
    </row>
    <row r="66" customFormat="false" ht="21.65" hidden="false" customHeight="false" outlineLevel="0" collapsed="false">
      <c r="A66" s="29" t="s">
        <v>70</v>
      </c>
      <c r="B66" s="30" t="s">
        <v>77</v>
      </c>
      <c r="C66" s="31" t="s">
        <v>71</v>
      </c>
      <c r="D66" s="25"/>
      <c r="E66" s="32" t="n">
        <v>0</v>
      </c>
      <c r="F66" s="32" t="n">
        <v>68209</v>
      </c>
      <c r="G66" s="32" t="n">
        <v>68209</v>
      </c>
      <c r="H66" s="28" t="n">
        <f aca="false">E66/$G$3</f>
        <v>0</v>
      </c>
      <c r="I66" s="28" t="n">
        <f aca="false">F66/$G$3</f>
        <v>68.209</v>
      </c>
      <c r="J66" s="28" t="n">
        <f aca="false">G66/$G$3</f>
        <v>68.209</v>
      </c>
    </row>
    <row r="67" customFormat="false" ht="12.75" hidden="false" customHeight="false" outlineLevel="0" collapsed="false">
      <c r="A67" s="29" t="s">
        <v>72</v>
      </c>
      <c r="B67" s="30" t="s">
        <v>77</v>
      </c>
      <c r="C67" s="31" t="s">
        <v>73</v>
      </c>
      <c r="D67" s="25"/>
      <c r="E67" s="32" t="n">
        <v>0</v>
      </c>
      <c r="F67" s="32" t="n">
        <v>68209</v>
      </c>
      <c r="G67" s="32" t="n">
        <v>68209</v>
      </c>
      <c r="H67" s="28" t="n">
        <f aca="false">E67/$G$3</f>
        <v>0</v>
      </c>
      <c r="I67" s="28" t="n">
        <f aca="false">F67/$G$3</f>
        <v>68.209</v>
      </c>
      <c r="J67" s="28" t="n">
        <f aca="false">G67/$G$3</f>
        <v>68.209</v>
      </c>
    </row>
    <row r="68" customFormat="false" ht="83.1" hidden="false" customHeight="false" outlineLevel="0" collapsed="false">
      <c r="A68" s="29" t="s">
        <v>78</v>
      </c>
      <c r="B68" s="30" t="s">
        <v>79</v>
      </c>
      <c r="C68" s="31"/>
      <c r="D68" s="25"/>
      <c r="E68" s="32" t="n">
        <v>8714526.9</v>
      </c>
      <c r="F68" s="32" t="n">
        <v>0</v>
      </c>
      <c r="G68" s="32" t="n">
        <v>0</v>
      </c>
      <c r="H68" s="28" t="n">
        <f aca="false">E68/$G$3</f>
        <v>8714.5269</v>
      </c>
      <c r="I68" s="28" t="n">
        <f aca="false">F68/$G$3</f>
        <v>0</v>
      </c>
      <c r="J68" s="28" t="n">
        <f aca="false">G68/$G$3</f>
        <v>0</v>
      </c>
    </row>
    <row r="69" customFormat="false" ht="21.65" hidden="false" customHeight="false" outlineLevel="0" collapsed="false">
      <c r="A69" s="29" t="s">
        <v>70</v>
      </c>
      <c r="B69" s="30" t="s">
        <v>79</v>
      </c>
      <c r="C69" s="31" t="s">
        <v>71</v>
      </c>
      <c r="D69" s="25"/>
      <c r="E69" s="32" t="n">
        <v>8714526.9</v>
      </c>
      <c r="F69" s="32" t="n">
        <v>0</v>
      </c>
      <c r="G69" s="32" t="n">
        <v>0</v>
      </c>
      <c r="H69" s="28" t="n">
        <f aca="false">E69/$G$3</f>
        <v>8714.5269</v>
      </c>
      <c r="I69" s="28" t="n">
        <f aca="false">F69/$G$3</f>
        <v>0</v>
      </c>
      <c r="J69" s="28" t="n">
        <f aca="false">G69/$G$3</f>
        <v>0</v>
      </c>
    </row>
    <row r="70" customFormat="false" ht="12.75" hidden="false" customHeight="false" outlineLevel="0" collapsed="false">
      <c r="A70" s="29" t="s">
        <v>72</v>
      </c>
      <c r="B70" s="30" t="s">
        <v>79</v>
      </c>
      <c r="C70" s="31" t="s">
        <v>73</v>
      </c>
      <c r="D70" s="25"/>
      <c r="E70" s="32" t="n">
        <v>8714526.9</v>
      </c>
      <c r="F70" s="32" t="n">
        <v>0</v>
      </c>
      <c r="G70" s="32" t="n">
        <v>0</v>
      </c>
      <c r="H70" s="28" t="n">
        <f aca="false">E70/$G$3</f>
        <v>8714.5269</v>
      </c>
      <c r="I70" s="28" t="n">
        <f aca="false">F70/$G$3</f>
        <v>0</v>
      </c>
      <c r="J70" s="28" t="n">
        <f aca="false">G70/$G$3</f>
        <v>0</v>
      </c>
    </row>
    <row r="71" customFormat="false" ht="52.4" hidden="false" customHeight="false" outlineLevel="0" collapsed="false">
      <c r="A71" s="29" t="s">
        <v>80</v>
      </c>
      <c r="B71" s="30" t="s">
        <v>81</v>
      </c>
      <c r="C71" s="31"/>
      <c r="D71" s="25"/>
      <c r="E71" s="32" t="n">
        <v>0</v>
      </c>
      <c r="F71" s="32" t="n">
        <v>1996846.4</v>
      </c>
      <c r="G71" s="32" t="n">
        <v>1996846.4</v>
      </c>
      <c r="H71" s="28" t="n">
        <f aca="false">E71/$G$3</f>
        <v>0</v>
      </c>
      <c r="I71" s="28" t="n">
        <f aca="false">F71/$G$3</f>
        <v>1996.8464</v>
      </c>
      <c r="J71" s="28" t="n">
        <f aca="false">G71/$G$3</f>
        <v>1996.8464</v>
      </c>
    </row>
    <row r="72" customFormat="false" ht="21.65" hidden="false" customHeight="false" outlineLevel="0" collapsed="false">
      <c r="A72" s="29" t="s">
        <v>70</v>
      </c>
      <c r="B72" s="30" t="s">
        <v>81</v>
      </c>
      <c r="C72" s="31" t="s">
        <v>71</v>
      </c>
      <c r="D72" s="25"/>
      <c r="E72" s="32" t="n">
        <v>0</v>
      </c>
      <c r="F72" s="32" t="n">
        <v>1996846.4</v>
      </c>
      <c r="G72" s="32" t="n">
        <v>1996846.4</v>
      </c>
      <c r="H72" s="28" t="n">
        <f aca="false">E72/$G$3</f>
        <v>0</v>
      </c>
      <c r="I72" s="28" t="n">
        <f aca="false">F72/$G$3</f>
        <v>1996.8464</v>
      </c>
      <c r="J72" s="28" t="n">
        <f aca="false">G72/$G$3</f>
        <v>1996.8464</v>
      </c>
    </row>
    <row r="73" customFormat="false" ht="12.75" hidden="false" customHeight="false" outlineLevel="0" collapsed="false">
      <c r="A73" s="29" t="s">
        <v>72</v>
      </c>
      <c r="B73" s="30" t="s">
        <v>81</v>
      </c>
      <c r="C73" s="31" t="s">
        <v>73</v>
      </c>
      <c r="D73" s="25"/>
      <c r="E73" s="32" t="n">
        <v>0</v>
      </c>
      <c r="F73" s="32" t="n">
        <v>1996846.4</v>
      </c>
      <c r="G73" s="32" t="n">
        <v>1996846.4</v>
      </c>
      <c r="H73" s="28" t="n">
        <f aca="false">E73/$G$3</f>
        <v>0</v>
      </c>
      <c r="I73" s="28" t="n">
        <f aca="false">F73/$G$3</f>
        <v>1996.8464</v>
      </c>
      <c r="J73" s="28" t="n">
        <f aca="false">G73/$G$3</f>
        <v>1996.8464</v>
      </c>
    </row>
    <row r="74" customFormat="false" ht="21.65" hidden="false" customHeight="false" outlineLevel="0" collapsed="false">
      <c r="A74" s="29" t="s">
        <v>82</v>
      </c>
      <c r="B74" s="30" t="s">
        <v>83</v>
      </c>
      <c r="C74" s="31"/>
      <c r="D74" s="25"/>
      <c r="E74" s="32" t="n">
        <v>7582359.72</v>
      </c>
      <c r="F74" s="32" t="n">
        <v>0</v>
      </c>
      <c r="G74" s="32" t="n">
        <v>0</v>
      </c>
      <c r="H74" s="28" t="n">
        <f aca="false">E74/$G$3</f>
        <v>7582.35972</v>
      </c>
      <c r="I74" s="28" t="n">
        <f aca="false">F74/$G$3</f>
        <v>0</v>
      </c>
      <c r="J74" s="28" t="n">
        <f aca="false">G74/$G$3</f>
        <v>0</v>
      </c>
    </row>
    <row r="75" customFormat="false" ht="21.65" hidden="false" customHeight="false" outlineLevel="0" collapsed="false">
      <c r="A75" s="29" t="s">
        <v>84</v>
      </c>
      <c r="B75" s="30" t="s">
        <v>85</v>
      </c>
      <c r="C75" s="31"/>
      <c r="D75" s="25"/>
      <c r="E75" s="32" t="n">
        <v>157291.61</v>
      </c>
      <c r="F75" s="32" t="n">
        <v>0</v>
      </c>
      <c r="G75" s="32" t="n">
        <v>0</v>
      </c>
      <c r="H75" s="28" t="n">
        <f aca="false">E75/$G$3</f>
        <v>157.29161</v>
      </c>
      <c r="I75" s="28" t="n">
        <f aca="false">F75/$G$3</f>
        <v>0</v>
      </c>
      <c r="J75" s="28" t="n">
        <f aca="false">G75/$G$3</f>
        <v>0</v>
      </c>
    </row>
    <row r="76" customFormat="false" ht="21.65" hidden="false" customHeight="false" outlineLevel="0" collapsed="false">
      <c r="A76" s="29" t="s">
        <v>24</v>
      </c>
      <c r="B76" s="30" t="s">
        <v>85</v>
      </c>
      <c r="C76" s="31" t="s">
        <v>25</v>
      </c>
      <c r="D76" s="25"/>
      <c r="E76" s="32" t="n">
        <v>157291.61</v>
      </c>
      <c r="F76" s="32" t="n">
        <v>0</v>
      </c>
      <c r="G76" s="32" t="n">
        <v>0</v>
      </c>
      <c r="H76" s="28" t="n">
        <f aca="false">E76/$G$3</f>
        <v>157.29161</v>
      </c>
      <c r="I76" s="28" t="n">
        <f aca="false">F76/$G$3</f>
        <v>0</v>
      </c>
      <c r="J76" s="28" t="n">
        <f aca="false">G76/$G$3</f>
        <v>0</v>
      </c>
    </row>
    <row r="77" customFormat="false" ht="21.65" hidden="false" customHeight="false" outlineLevel="0" collapsed="false">
      <c r="A77" s="29" t="s">
        <v>26</v>
      </c>
      <c r="B77" s="30" t="s">
        <v>85</v>
      </c>
      <c r="C77" s="31" t="s">
        <v>27</v>
      </c>
      <c r="D77" s="25"/>
      <c r="E77" s="32" t="n">
        <v>157291.61</v>
      </c>
      <c r="F77" s="32" t="n">
        <v>0</v>
      </c>
      <c r="G77" s="32" t="n">
        <v>0</v>
      </c>
      <c r="H77" s="28" t="n">
        <f aca="false">E77/$G$3</f>
        <v>157.29161</v>
      </c>
      <c r="I77" s="28" t="n">
        <f aca="false">F77/$G$3</f>
        <v>0</v>
      </c>
      <c r="J77" s="28" t="n">
        <f aca="false">G77/$G$3</f>
        <v>0</v>
      </c>
    </row>
    <row r="78" customFormat="false" ht="21.65" hidden="false" customHeight="false" outlineLevel="0" collapsed="false">
      <c r="A78" s="29" t="s">
        <v>86</v>
      </c>
      <c r="B78" s="30" t="s">
        <v>87</v>
      </c>
      <c r="C78" s="31"/>
      <c r="D78" s="25"/>
      <c r="E78" s="32" t="n">
        <v>249000</v>
      </c>
      <c r="F78" s="32" t="n">
        <v>0</v>
      </c>
      <c r="G78" s="32" t="n">
        <v>0</v>
      </c>
      <c r="H78" s="28" t="n">
        <f aca="false">E78/$G$3</f>
        <v>249</v>
      </c>
      <c r="I78" s="28" t="n">
        <f aca="false">F78/$G$3</f>
        <v>0</v>
      </c>
      <c r="J78" s="28" t="n">
        <f aca="false">G78/$G$3</f>
        <v>0</v>
      </c>
    </row>
    <row r="79" customFormat="false" ht="21.65" hidden="false" customHeight="false" outlineLevel="0" collapsed="false">
      <c r="A79" s="29" t="s">
        <v>70</v>
      </c>
      <c r="B79" s="30" t="s">
        <v>87</v>
      </c>
      <c r="C79" s="31" t="s">
        <v>71</v>
      </c>
      <c r="D79" s="25"/>
      <c r="E79" s="32" t="n">
        <v>249000</v>
      </c>
      <c r="F79" s="32" t="n">
        <v>0</v>
      </c>
      <c r="G79" s="32" t="n">
        <v>0</v>
      </c>
      <c r="H79" s="28" t="n">
        <f aca="false">E79/$G$3</f>
        <v>249</v>
      </c>
      <c r="I79" s="28" t="n">
        <f aca="false">F79/$G$3</f>
        <v>0</v>
      </c>
      <c r="J79" s="28" t="n">
        <f aca="false">G79/$G$3</f>
        <v>0</v>
      </c>
    </row>
    <row r="80" customFormat="false" ht="12.75" hidden="false" customHeight="false" outlineLevel="0" collapsed="false">
      <c r="A80" s="29" t="s">
        <v>72</v>
      </c>
      <c r="B80" s="30" t="s">
        <v>87</v>
      </c>
      <c r="C80" s="31" t="s">
        <v>73</v>
      </c>
      <c r="D80" s="25"/>
      <c r="E80" s="32" t="n">
        <v>249000</v>
      </c>
      <c r="F80" s="32" t="n">
        <v>0</v>
      </c>
      <c r="G80" s="32" t="n">
        <v>0</v>
      </c>
      <c r="H80" s="28" t="n">
        <f aca="false">E80/$G$3</f>
        <v>249</v>
      </c>
      <c r="I80" s="28" t="n">
        <f aca="false">F80/$G$3</f>
        <v>0</v>
      </c>
      <c r="J80" s="28" t="n">
        <f aca="false">G80/$G$3</f>
        <v>0</v>
      </c>
    </row>
    <row r="81" customFormat="false" ht="42.15" hidden="false" customHeight="false" outlineLevel="0" collapsed="false">
      <c r="A81" s="29" t="s">
        <v>88</v>
      </c>
      <c r="B81" s="30" t="s">
        <v>89</v>
      </c>
      <c r="C81" s="31"/>
      <c r="D81" s="25"/>
      <c r="E81" s="32" t="n">
        <v>6926685.39</v>
      </c>
      <c r="F81" s="32" t="n">
        <v>0</v>
      </c>
      <c r="G81" s="32" t="n">
        <v>0</v>
      </c>
      <c r="H81" s="28" t="n">
        <f aca="false">E81/$G$3</f>
        <v>6926.68539</v>
      </c>
      <c r="I81" s="28" t="n">
        <f aca="false">F81/$G$3</f>
        <v>0</v>
      </c>
      <c r="J81" s="28" t="n">
        <f aca="false">G81/$G$3</f>
        <v>0</v>
      </c>
    </row>
    <row r="82" customFormat="false" ht="21.65" hidden="false" customHeight="false" outlineLevel="0" collapsed="false">
      <c r="A82" s="29" t="s">
        <v>24</v>
      </c>
      <c r="B82" s="30" t="s">
        <v>89</v>
      </c>
      <c r="C82" s="31" t="s">
        <v>25</v>
      </c>
      <c r="D82" s="25"/>
      <c r="E82" s="32" t="n">
        <v>6926685.39</v>
      </c>
      <c r="F82" s="32" t="n">
        <v>0</v>
      </c>
      <c r="G82" s="32" t="n">
        <v>0</v>
      </c>
      <c r="H82" s="28" t="n">
        <f aca="false">E82/$G$3</f>
        <v>6926.68539</v>
      </c>
      <c r="I82" s="28" t="n">
        <f aca="false">F82/$G$3</f>
        <v>0</v>
      </c>
      <c r="J82" s="28" t="n">
        <f aca="false">G82/$G$3</f>
        <v>0</v>
      </c>
    </row>
    <row r="83" customFormat="false" ht="21.65" hidden="false" customHeight="false" outlineLevel="0" collapsed="false">
      <c r="A83" s="29" t="s">
        <v>26</v>
      </c>
      <c r="B83" s="30" t="s">
        <v>89</v>
      </c>
      <c r="C83" s="31" t="s">
        <v>27</v>
      </c>
      <c r="D83" s="25"/>
      <c r="E83" s="32" t="n">
        <v>6926685.39</v>
      </c>
      <c r="F83" s="32" t="n">
        <v>0</v>
      </c>
      <c r="G83" s="32" t="n">
        <v>0</v>
      </c>
      <c r="H83" s="28" t="n">
        <f aca="false">E83/$G$3</f>
        <v>6926.68539</v>
      </c>
      <c r="I83" s="28" t="n">
        <f aca="false">F83/$G$3</f>
        <v>0</v>
      </c>
      <c r="J83" s="28" t="n">
        <f aca="false">G83/$G$3</f>
        <v>0</v>
      </c>
    </row>
    <row r="84" customFormat="false" ht="31.9" hidden="false" customHeight="false" outlineLevel="0" collapsed="false">
      <c r="A84" s="29" t="s">
        <v>90</v>
      </c>
      <c r="B84" s="30" t="s">
        <v>91</v>
      </c>
      <c r="C84" s="31"/>
      <c r="D84" s="25"/>
      <c r="E84" s="32" t="n">
        <v>249000</v>
      </c>
      <c r="F84" s="32" t="n">
        <v>0</v>
      </c>
      <c r="G84" s="32" t="n">
        <v>0</v>
      </c>
      <c r="H84" s="28" t="n">
        <f aca="false">E84/$G$3</f>
        <v>249</v>
      </c>
      <c r="I84" s="28" t="n">
        <f aca="false">F84/$G$3</f>
        <v>0</v>
      </c>
      <c r="J84" s="28" t="n">
        <f aca="false">G84/$G$3</f>
        <v>0</v>
      </c>
    </row>
    <row r="85" customFormat="false" ht="21.65" hidden="false" customHeight="false" outlineLevel="0" collapsed="false">
      <c r="A85" s="29" t="s">
        <v>70</v>
      </c>
      <c r="B85" s="30" t="s">
        <v>91</v>
      </c>
      <c r="C85" s="31" t="s">
        <v>71</v>
      </c>
      <c r="D85" s="25"/>
      <c r="E85" s="32" t="n">
        <v>249000</v>
      </c>
      <c r="F85" s="32" t="n">
        <v>0</v>
      </c>
      <c r="G85" s="32" t="n">
        <v>0</v>
      </c>
      <c r="H85" s="28" t="n">
        <f aca="false">E85/$G$3</f>
        <v>249</v>
      </c>
      <c r="I85" s="28" t="n">
        <f aca="false">F85/$G$3</f>
        <v>0</v>
      </c>
      <c r="J85" s="28" t="n">
        <f aca="false">G85/$G$3</f>
        <v>0</v>
      </c>
    </row>
    <row r="86" customFormat="false" ht="12.75" hidden="false" customHeight="false" outlineLevel="0" collapsed="false">
      <c r="A86" s="29" t="s">
        <v>72</v>
      </c>
      <c r="B86" s="30" t="s">
        <v>91</v>
      </c>
      <c r="C86" s="31" t="s">
        <v>73</v>
      </c>
      <c r="D86" s="25"/>
      <c r="E86" s="32" t="n">
        <v>249000</v>
      </c>
      <c r="F86" s="32" t="n">
        <v>0</v>
      </c>
      <c r="G86" s="32" t="n">
        <v>0</v>
      </c>
      <c r="H86" s="28" t="n">
        <f aca="false">E86/$G$3</f>
        <v>249</v>
      </c>
      <c r="I86" s="28" t="n">
        <f aca="false">F86/$G$3</f>
        <v>0</v>
      </c>
      <c r="J86" s="28" t="n">
        <f aca="false">G86/$G$3</f>
        <v>0</v>
      </c>
    </row>
    <row r="87" customFormat="false" ht="52.4" hidden="false" customHeight="false" outlineLevel="0" collapsed="false">
      <c r="A87" s="29" t="s">
        <v>92</v>
      </c>
      <c r="B87" s="30" t="s">
        <v>93</v>
      </c>
      <c r="C87" s="31"/>
      <c r="D87" s="25"/>
      <c r="E87" s="32" t="n">
        <v>382.72</v>
      </c>
      <c r="F87" s="32" t="n">
        <v>0</v>
      </c>
      <c r="G87" s="32" t="n">
        <v>0</v>
      </c>
      <c r="H87" s="28" t="n">
        <f aca="false">E87/$G$3</f>
        <v>0.38272</v>
      </c>
      <c r="I87" s="28" t="n">
        <f aca="false">F87/$G$3</f>
        <v>0</v>
      </c>
      <c r="J87" s="28" t="n">
        <f aca="false">G87/$G$3</f>
        <v>0</v>
      </c>
    </row>
    <row r="88" customFormat="false" ht="21.65" hidden="false" customHeight="false" outlineLevel="0" collapsed="false">
      <c r="A88" s="29" t="s">
        <v>24</v>
      </c>
      <c r="B88" s="30" t="s">
        <v>93</v>
      </c>
      <c r="C88" s="31" t="s">
        <v>25</v>
      </c>
      <c r="D88" s="25"/>
      <c r="E88" s="32" t="n">
        <v>382.72</v>
      </c>
      <c r="F88" s="32" t="n">
        <v>0</v>
      </c>
      <c r="G88" s="32" t="n">
        <v>0</v>
      </c>
      <c r="H88" s="28" t="n">
        <f aca="false">E88/$G$3</f>
        <v>0.38272</v>
      </c>
      <c r="I88" s="28" t="n">
        <f aca="false">F88/$G$3</f>
        <v>0</v>
      </c>
      <c r="J88" s="28" t="n">
        <f aca="false">G88/$G$3</f>
        <v>0</v>
      </c>
    </row>
    <row r="89" customFormat="false" ht="21.65" hidden="false" customHeight="false" outlineLevel="0" collapsed="false">
      <c r="A89" s="29" t="s">
        <v>26</v>
      </c>
      <c r="B89" s="30" t="s">
        <v>93</v>
      </c>
      <c r="C89" s="31" t="s">
        <v>27</v>
      </c>
      <c r="D89" s="25"/>
      <c r="E89" s="32" t="n">
        <v>382.72</v>
      </c>
      <c r="F89" s="32" t="n">
        <v>0</v>
      </c>
      <c r="G89" s="32" t="n">
        <v>0</v>
      </c>
      <c r="H89" s="28" t="n">
        <f aca="false">E89/$G$3</f>
        <v>0.38272</v>
      </c>
      <c r="I89" s="28" t="n">
        <f aca="false">F89/$G$3</f>
        <v>0</v>
      </c>
      <c r="J89" s="28" t="n">
        <f aca="false">G89/$G$3</f>
        <v>0</v>
      </c>
    </row>
    <row r="90" customFormat="false" ht="21.65" hidden="false" customHeight="false" outlineLevel="0" collapsed="false">
      <c r="A90" s="22" t="s">
        <v>94</v>
      </c>
      <c r="B90" s="23" t="s">
        <v>95</v>
      </c>
      <c r="C90" s="24"/>
      <c r="D90" s="25"/>
      <c r="E90" s="26" t="n">
        <v>373755270.96</v>
      </c>
      <c r="F90" s="26" t="n">
        <v>296830826.39</v>
      </c>
      <c r="G90" s="26" t="n">
        <v>299908479.41</v>
      </c>
      <c r="H90" s="27" t="n">
        <f aca="false">E90/$G$3</f>
        <v>373755.27096</v>
      </c>
      <c r="I90" s="27" t="n">
        <f aca="false">F90/$G$3</f>
        <v>296830.82639</v>
      </c>
      <c r="J90" s="27" t="n">
        <f aca="false">G90/$G$3</f>
        <v>299908.47941</v>
      </c>
    </row>
    <row r="91" customFormat="false" ht="52.4" hidden="false" customHeight="false" outlineLevel="0" collapsed="false">
      <c r="A91" s="29" t="s">
        <v>96</v>
      </c>
      <c r="B91" s="30" t="s">
        <v>97</v>
      </c>
      <c r="C91" s="31"/>
      <c r="D91" s="25"/>
      <c r="E91" s="32" t="n">
        <v>329289044.56</v>
      </c>
      <c r="F91" s="32" t="n">
        <v>277015326.39</v>
      </c>
      <c r="G91" s="32" t="n">
        <v>280075179.41</v>
      </c>
      <c r="H91" s="28" t="n">
        <f aca="false">E91/$G$3</f>
        <v>329289.04456</v>
      </c>
      <c r="I91" s="28" t="n">
        <f aca="false">F91/$G$3</f>
        <v>277015.32639</v>
      </c>
      <c r="J91" s="28" t="n">
        <f aca="false">G91/$G$3</f>
        <v>280075.17941</v>
      </c>
    </row>
    <row r="92" customFormat="false" ht="21.65" hidden="false" customHeight="false" outlineLevel="0" collapsed="false">
      <c r="A92" s="29" t="s">
        <v>68</v>
      </c>
      <c r="B92" s="30" t="s">
        <v>98</v>
      </c>
      <c r="C92" s="31"/>
      <c r="D92" s="25"/>
      <c r="E92" s="32" t="n">
        <v>42271771.46</v>
      </c>
      <c r="F92" s="32" t="n">
        <v>26699181.79</v>
      </c>
      <c r="G92" s="32" t="n">
        <v>27161134.81</v>
      </c>
      <c r="H92" s="28" t="n">
        <f aca="false">E92/$G$3</f>
        <v>42271.77146</v>
      </c>
      <c r="I92" s="28" t="n">
        <f aca="false">F92/$G$3</f>
        <v>26699.18179</v>
      </c>
      <c r="J92" s="28" t="n">
        <f aca="false">G92/$G$3</f>
        <v>27161.13481</v>
      </c>
    </row>
    <row r="93" customFormat="false" ht="21.65" hidden="false" customHeight="false" outlineLevel="0" collapsed="false">
      <c r="A93" s="29" t="s">
        <v>70</v>
      </c>
      <c r="B93" s="30" t="s">
        <v>98</v>
      </c>
      <c r="C93" s="31" t="s">
        <v>71</v>
      </c>
      <c r="D93" s="25"/>
      <c r="E93" s="32" t="n">
        <v>42271771.46</v>
      </c>
      <c r="F93" s="32" t="n">
        <v>26699181.79</v>
      </c>
      <c r="G93" s="32" t="n">
        <v>27161134.81</v>
      </c>
      <c r="H93" s="28" t="n">
        <f aca="false">E93/$G$3</f>
        <v>42271.77146</v>
      </c>
      <c r="I93" s="28" t="n">
        <f aca="false">F93/$G$3</f>
        <v>26699.18179</v>
      </c>
      <c r="J93" s="28" t="n">
        <f aca="false">G93/$G$3</f>
        <v>27161.13481</v>
      </c>
    </row>
    <row r="94" customFormat="false" ht="12.75" hidden="false" customHeight="false" outlineLevel="0" collapsed="false">
      <c r="A94" s="29" t="s">
        <v>72</v>
      </c>
      <c r="B94" s="30" t="s">
        <v>98</v>
      </c>
      <c r="C94" s="31" t="s">
        <v>73</v>
      </c>
      <c r="D94" s="25"/>
      <c r="E94" s="32" t="n">
        <v>42271771.46</v>
      </c>
      <c r="F94" s="32" t="n">
        <v>26699181.79</v>
      </c>
      <c r="G94" s="32" t="n">
        <v>27161134.81</v>
      </c>
      <c r="H94" s="28" t="n">
        <f aca="false">E94/$G$3</f>
        <v>42271.77146</v>
      </c>
      <c r="I94" s="28" t="n">
        <f aca="false">F94/$G$3</f>
        <v>26699.18179</v>
      </c>
      <c r="J94" s="28" t="n">
        <f aca="false">G94/$G$3</f>
        <v>27161.13481</v>
      </c>
    </row>
    <row r="95" customFormat="false" ht="52.4" hidden="false" customHeight="false" outlineLevel="0" collapsed="false">
      <c r="A95" s="29" t="s">
        <v>99</v>
      </c>
      <c r="B95" s="30" t="s">
        <v>100</v>
      </c>
      <c r="C95" s="31"/>
      <c r="D95" s="25"/>
      <c r="E95" s="32" t="n">
        <v>150000</v>
      </c>
      <c r="F95" s="32" t="n">
        <v>0</v>
      </c>
      <c r="G95" s="32" t="n">
        <v>0</v>
      </c>
      <c r="H95" s="28" t="n">
        <f aca="false">E95/$G$3</f>
        <v>150</v>
      </c>
      <c r="I95" s="28" t="n">
        <f aca="false">F95/$G$3</f>
        <v>0</v>
      </c>
      <c r="J95" s="28" t="n">
        <f aca="false">G95/$G$3</f>
        <v>0</v>
      </c>
    </row>
    <row r="96" customFormat="false" ht="21.65" hidden="false" customHeight="false" outlineLevel="0" collapsed="false">
      <c r="A96" s="29" t="s">
        <v>70</v>
      </c>
      <c r="B96" s="30" t="s">
        <v>100</v>
      </c>
      <c r="C96" s="31" t="s">
        <v>71</v>
      </c>
      <c r="D96" s="25"/>
      <c r="E96" s="32" t="n">
        <v>150000</v>
      </c>
      <c r="F96" s="32" t="n">
        <v>0</v>
      </c>
      <c r="G96" s="32" t="n">
        <v>0</v>
      </c>
      <c r="H96" s="28" t="n">
        <f aca="false">E96/$G$3</f>
        <v>150</v>
      </c>
      <c r="I96" s="28" t="n">
        <f aca="false">F96/$G$3</f>
        <v>0</v>
      </c>
      <c r="J96" s="28" t="n">
        <f aca="false">G96/$G$3</f>
        <v>0</v>
      </c>
    </row>
    <row r="97" customFormat="false" ht="12.75" hidden="false" customHeight="false" outlineLevel="0" collapsed="false">
      <c r="A97" s="29" t="s">
        <v>72</v>
      </c>
      <c r="B97" s="30" t="s">
        <v>100</v>
      </c>
      <c r="C97" s="31" t="s">
        <v>73</v>
      </c>
      <c r="D97" s="25"/>
      <c r="E97" s="32" t="n">
        <v>150000</v>
      </c>
      <c r="F97" s="32" t="n">
        <v>0</v>
      </c>
      <c r="G97" s="32" t="n">
        <v>0</v>
      </c>
      <c r="H97" s="28" t="n">
        <f aca="false">E97/$G$3</f>
        <v>150</v>
      </c>
      <c r="I97" s="28" t="n">
        <f aca="false">F97/$G$3</f>
        <v>0</v>
      </c>
      <c r="J97" s="28" t="n">
        <f aca="false">G97/$G$3</f>
        <v>0</v>
      </c>
    </row>
    <row r="98" customFormat="false" ht="52.4" hidden="false" customHeight="false" outlineLevel="0" collapsed="false">
      <c r="A98" s="29" t="s">
        <v>76</v>
      </c>
      <c r="B98" s="30" t="s">
        <v>101</v>
      </c>
      <c r="C98" s="31"/>
      <c r="D98" s="25"/>
      <c r="E98" s="32" t="n">
        <v>0</v>
      </c>
      <c r="F98" s="32" t="n">
        <v>48591</v>
      </c>
      <c r="G98" s="32" t="n">
        <v>48591</v>
      </c>
      <c r="H98" s="28" t="n">
        <f aca="false">E98/$G$3</f>
        <v>0</v>
      </c>
      <c r="I98" s="28" t="n">
        <f aca="false">F98/$G$3</f>
        <v>48.591</v>
      </c>
      <c r="J98" s="28" t="n">
        <f aca="false">G98/$G$3</f>
        <v>48.591</v>
      </c>
    </row>
    <row r="99" customFormat="false" ht="21.65" hidden="false" customHeight="false" outlineLevel="0" collapsed="false">
      <c r="A99" s="29" t="s">
        <v>70</v>
      </c>
      <c r="B99" s="30" t="s">
        <v>101</v>
      </c>
      <c r="C99" s="31" t="s">
        <v>71</v>
      </c>
      <c r="D99" s="25"/>
      <c r="E99" s="32" t="n">
        <v>0</v>
      </c>
      <c r="F99" s="32" t="n">
        <v>48591</v>
      </c>
      <c r="G99" s="32" t="n">
        <v>48591</v>
      </c>
      <c r="H99" s="28" t="n">
        <f aca="false">E99/$G$3</f>
        <v>0</v>
      </c>
      <c r="I99" s="28" t="n">
        <f aca="false">F99/$G$3</f>
        <v>48.591</v>
      </c>
      <c r="J99" s="28" t="n">
        <f aca="false">G99/$G$3</f>
        <v>48.591</v>
      </c>
    </row>
    <row r="100" customFormat="false" ht="12.75" hidden="false" customHeight="false" outlineLevel="0" collapsed="false">
      <c r="A100" s="29" t="s">
        <v>72</v>
      </c>
      <c r="B100" s="30" t="s">
        <v>101</v>
      </c>
      <c r="C100" s="31" t="s">
        <v>73</v>
      </c>
      <c r="D100" s="25"/>
      <c r="E100" s="32" t="n">
        <v>0</v>
      </c>
      <c r="F100" s="32" t="n">
        <v>48591</v>
      </c>
      <c r="G100" s="32" t="n">
        <v>48591</v>
      </c>
      <c r="H100" s="28" t="n">
        <f aca="false">E100/$G$3</f>
        <v>0</v>
      </c>
      <c r="I100" s="28" t="n">
        <f aca="false">F100/$G$3</f>
        <v>48.591</v>
      </c>
      <c r="J100" s="28" t="n">
        <f aca="false">G100/$G$3</f>
        <v>48.591</v>
      </c>
    </row>
    <row r="101" customFormat="false" ht="21.65" hidden="false" customHeight="false" outlineLevel="0" collapsed="false">
      <c r="A101" s="29" t="s">
        <v>102</v>
      </c>
      <c r="B101" s="30" t="s">
        <v>103</v>
      </c>
      <c r="C101" s="31"/>
      <c r="D101" s="25"/>
      <c r="E101" s="32" t="n">
        <v>230762300</v>
      </c>
      <c r="F101" s="32" t="n">
        <v>219395200</v>
      </c>
      <c r="G101" s="32" t="n">
        <v>223808400</v>
      </c>
      <c r="H101" s="28" t="n">
        <f aca="false">E101/$G$3</f>
        <v>230762.3</v>
      </c>
      <c r="I101" s="28" t="n">
        <f aca="false">F101/$G$3</f>
        <v>219395.2</v>
      </c>
      <c r="J101" s="28" t="n">
        <f aca="false">G101/$G$3</f>
        <v>223808.4</v>
      </c>
    </row>
    <row r="102" customFormat="false" ht="21.65" hidden="false" customHeight="false" outlineLevel="0" collapsed="false">
      <c r="A102" s="29" t="s">
        <v>70</v>
      </c>
      <c r="B102" s="30" t="s">
        <v>103</v>
      </c>
      <c r="C102" s="31" t="s">
        <v>71</v>
      </c>
      <c r="D102" s="25"/>
      <c r="E102" s="32" t="n">
        <v>230762300</v>
      </c>
      <c r="F102" s="32" t="n">
        <v>219395200</v>
      </c>
      <c r="G102" s="32" t="n">
        <v>223808400</v>
      </c>
      <c r="H102" s="28" t="n">
        <f aca="false">E102/$G$3</f>
        <v>230762.3</v>
      </c>
      <c r="I102" s="28" t="n">
        <f aca="false">F102/$G$3</f>
        <v>219395.2</v>
      </c>
      <c r="J102" s="28" t="n">
        <f aca="false">G102/$G$3</f>
        <v>223808.4</v>
      </c>
    </row>
    <row r="103" customFormat="false" ht="12.75" hidden="false" customHeight="false" outlineLevel="0" collapsed="false">
      <c r="A103" s="29" t="s">
        <v>72</v>
      </c>
      <c r="B103" s="30" t="s">
        <v>103</v>
      </c>
      <c r="C103" s="31" t="s">
        <v>73</v>
      </c>
      <c r="D103" s="25"/>
      <c r="E103" s="32" t="n">
        <v>230762300</v>
      </c>
      <c r="F103" s="32" t="n">
        <v>219395200</v>
      </c>
      <c r="G103" s="32" t="n">
        <v>223808400</v>
      </c>
      <c r="H103" s="28" t="n">
        <f aca="false">E103/$G$3</f>
        <v>230762.3</v>
      </c>
      <c r="I103" s="28" t="n">
        <f aca="false">F103/$G$3</f>
        <v>219395.2</v>
      </c>
      <c r="J103" s="28" t="n">
        <f aca="false">G103/$G$3</f>
        <v>223808.4</v>
      </c>
    </row>
    <row r="104" customFormat="false" ht="52.4" hidden="false" customHeight="false" outlineLevel="0" collapsed="false">
      <c r="A104" s="29" t="s">
        <v>104</v>
      </c>
      <c r="B104" s="30" t="s">
        <v>105</v>
      </c>
      <c r="C104" s="31"/>
      <c r="D104" s="25"/>
      <c r="E104" s="32" t="n">
        <v>22744000</v>
      </c>
      <c r="F104" s="32" t="n">
        <v>2454000</v>
      </c>
      <c r="G104" s="32" t="n">
        <v>2454000</v>
      </c>
      <c r="H104" s="28" t="n">
        <f aca="false">E104/$G$3</f>
        <v>22744</v>
      </c>
      <c r="I104" s="28" t="n">
        <f aca="false">F104/$G$3</f>
        <v>2454</v>
      </c>
      <c r="J104" s="28" t="n">
        <f aca="false">G104/$G$3</f>
        <v>2454</v>
      </c>
    </row>
    <row r="105" customFormat="false" ht="21.65" hidden="false" customHeight="false" outlineLevel="0" collapsed="false">
      <c r="A105" s="29" t="s">
        <v>70</v>
      </c>
      <c r="B105" s="30" t="s">
        <v>105</v>
      </c>
      <c r="C105" s="31" t="s">
        <v>71</v>
      </c>
      <c r="D105" s="25"/>
      <c r="E105" s="32" t="n">
        <v>22744000</v>
      </c>
      <c r="F105" s="32" t="n">
        <v>2454000</v>
      </c>
      <c r="G105" s="32" t="n">
        <v>2454000</v>
      </c>
      <c r="H105" s="28" t="n">
        <f aca="false">E105/$G$3</f>
        <v>22744</v>
      </c>
      <c r="I105" s="28" t="n">
        <f aca="false">F105/$G$3</f>
        <v>2454</v>
      </c>
      <c r="J105" s="28" t="n">
        <f aca="false">G105/$G$3</f>
        <v>2454</v>
      </c>
    </row>
    <row r="106" customFormat="false" ht="12.75" hidden="false" customHeight="false" outlineLevel="0" collapsed="false">
      <c r="A106" s="29" t="s">
        <v>72</v>
      </c>
      <c r="B106" s="30" t="s">
        <v>105</v>
      </c>
      <c r="C106" s="31" t="s">
        <v>73</v>
      </c>
      <c r="D106" s="25"/>
      <c r="E106" s="32" t="n">
        <v>22744000</v>
      </c>
      <c r="F106" s="32" t="n">
        <v>2454000</v>
      </c>
      <c r="G106" s="32" t="n">
        <v>2454000</v>
      </c>
      <c r="H106" s="28" t="n">
        <f aca="false">E106/$G$3</f>
        <v>22744</v>
      </c>
      <c r="I106" s="28" t="n">
        <f aca="false">F106/$G$3</f>
        <v>2454</v>
      </c>
      <c r="J106" s="28" t="n">
        <f aca="false">G106/$G$3</f>
        <v>2454</v>
      </c>
    </row>
    <row r="107" customFormat="false" ht="31.9" hidden="false" customHeight="false" outlineLevel="0" collapsed="false">
      <c r="A107" s="29" t="s">
        <v>106</v>
      </c>
      <c r="B107" s="30" t="s">
        <v>107</v>
      </c>
      <c r="C107" s="31"/>
      <c r="D107" s="25"/>
      <c r="E107" s="32" t="n">
        <v>2135900</v>
      </c>
      <c r="F107" s="32" t="n">
        <v>0</v>
      </c>
      <c r="G107" s="32" t="n">
        <v>0</v>
      </c>
      <c r="H107" s="28" t="n">
        <f aca="false">E107/$G$3</f>
        <v>2135.9</v>
      </c>
      <c r="I107" s="28" t="n">
        <f aca="false">F107/$G$3</f>
        <v>0</v>
      </c>
      <c r="J107" s="28" t="n">
        <f aca="false">G107/$G$3</f>
        <v>0</v>
      </c>
    </row>
    <row r="108" customFormat="false" ht="21.65" hidden="false" customHeight="false" outlineLevel="0" collapsed="false">
      <c r="A108" s="29" t="s">
        <v>70</v>
      </c>
      <c r="B108" s="30" t="s">
        <v>107</v>
      </c>
      <c r="C108" s="31" t="s">
        <v>71</v>
      </c>
      <c r="D108" s="25"/>
      <c r="E108" s="32" t="n">
        <v>2135900</v>
      </c>
      <c r="F108" s="32" t="n">
        <v>0</v>
      </c>
      <c r="G108" s="32" t="n">
        <v>0</v>
      </c>
      <c r="H108" s="28" t="n">
        <f aca="false">E108/$G$3</f>
        <v>2135.9</v>
      </c>
      <c r="I108" s="28" t="n">
        <f aca="false">F108/$G$3</f>
        <v>0</v>
      </c>
      <c r="J108" s="28" t="n">
        <f aca="false">G108/$G$3</f>
        <v>0</v>
      </c>
    </row>
    <row r="109" customFormat="false" ht="12.75" hidden="false" customHeight="false" outlineLevel="0" collapsed="false">
      <c r="A109" s="29" t="s">
        <v>72</v>
      </c>
      <c r="B109" s="30" t="s">
        <v>107</v>
      </c>
      <c r="C109" s="31" t="s">
        <v>73</v>
      </c>
      <c r="D109" s="25"/>
      <c r="E109" s="32" t="n">
        <v>2135900</v>
      </c>
      <c r="F109" s="32" t="n">
        <v>0</v>
      </c>
      <c r="G109" s="32" t="n">
        <v>0</v>
      </c>
      <c r="H109" s="28" t="n">
        <f aca="false">E109/$G$3</f>
        <v>2135.9</v>
      </c>
      <c r="I109" s="28" t="n">
        <f aca="false">F109/$G$3</f>
        <v>0</v>
      </c>
      <c r="J109" s="28" t="n">
        <f aca="false">G109/$G$3</f>
        <v>0</v>
      </c>
    </row>
    <row r="110" customFormat="false" ht="83.1" hidden="false" customHeight="false" outlineLevel="0" collapsed="false">
      <c r="A110" s="29" t="s">
        <v>78</v>
      </c>
      <c r="B110" s="30" t="s">
        <v>108</v>
      </c>
      <c r="C110" s="31"/>
      <c r="D110" s="25"/>
      <c r="E110" s="32" t="n">
        <v>5454973.1</v>
      </c>
      <c r="F110" s="32" t="n">
        <v>0</v>
      </c>
      <c r="G110" s="32" t="n">
        <v>0</v>
      </c>
      <c r="H110" s="28" t="n">
        <f aca="false">E110/$G$3</f>
        <v>5454.9731</v>
      </c>
      <c r="I110" s="28" t="n">
        <f aca="false">F110/$G$3</f>
        <v>0</v>
      </c>
      <c r="J110" s="28" t="n">
        <f aca="false">G110/$G$3</f>
        <v>0</v>
      </c>
    </row>
    <row r="111" customFormat="false" ht="21.65" hidden="false" customHeight="false" outlineLevel="0" collapsed="false">
      <c r="A111" s="29" t="s">
        <v>70</v>
      </c>
      <c r="B111" s="30" t="s">
        <v>108</v>
      </c>
      <c r="C111" s="31" t="s">
        <v>71</v>
      </c>
      <c r="D111" s="25"/>
      <c r="E111" s="32" t="n">
        <v>5454973.1</v>
      </c>
      <c r="F111" s="32" t="n">
        <v>0</v>
      </c>
      <c r="G111" s="32" t="n">
        <v>0</v>
      </c>
      <c r="H111" s="28" t="n">
        <f aca="false">E111/$G$3</f>
        <v>5454.9731</v>
      </c>
      <c r="I111" s="28" t="n">
        <f aca="false">F111/$G$3</f>
        <v>0</v>
      </c>
      <c r="J111" s="28" t="n">
        <f aca="false">G111/$G$3</f>
        <v>0</v>
      </c>
    </row>
    <row r="112" customFormat="false" ht="12.75" hidden="false" customHeight="false" outlineLevel="0" collapsed="false">
      <c r="A112" s="29" t="s">
        <v>72</v>
      </c>
      <c r="B112" s="30" t="s">
        <v>108</v>
      </c>
      <c r="C112" s="31" t="s">
        <v>73</v>
      </c>
      <c r="D112" s="25"/>
      <c r="E112" s="32" t="n">
        <v>5454973.1</v>
      </c>
      <c r="F112" s="32" t="n">
        <v>0</v>
      </c>
      <c r="G112" s="32" t="n">
        <v>0</v>
      </c>
      <c r="H112" s="28" t="n">
        <f aca="false">E112/$G$3</f>
        <v>5454.9731</v>
      </c>
      <c r="I112" s="28" t="n">
        <f aca="false">F112/$G$3</f>
        <v>0</v>
      </c>
      <c r="J112" s="28" t="n">
        <f aca="false">G112/$G$3</f>
        <v>0</v>
      </c>
    </row>
    <row r="113" customFormat="false" ht="52.4" hidden="false" customHeight="false" outlineLevel="0" collapsed="false">
      <c r="A113" s="29" t="s">
        <v>80</v>
      </c>
      <c r="B113" s="30" t="s">
        <v>109</v>
      </c>
      <c r="C113" s="31"/>
      <c r="D113" s="25"/>
      <c r="E113" s="32" t="n">
        <v>0</v>
      </c>
      <c r="F113" s="32" t="n">
        <v>648553.6</v>
      </c>
      <c r="G113" s="32" t="n">
        <v>648553.6</v>
      </c>
      <c r="H113" s="28" t="n">
        <f aca="false">E113/$G$3</f>
        <v>0</v>
      </c>
      <c r="I113" s="28" t="n">
        <f aca="false">F113/$G$3</f>
        <v>648.5536</v>
      </c>
      <c r="J113" s="28" t="n">
        <f aca="false">G113/$G$3</f>
        <v>648.5536</v>
      </c>
    </row>
    <row r="114" customFormat="false" ht="21.65" hidden="false" customHeight="false" outlineLevel="0" collapsed="false">
      <c r="A114" s="29" t="s">
        <v>70</v>
      </c>
      <c r="B114" s="30" t="s">
        <v>109</v>
      </c>
      <c r="C114" s="31" t="s">
        <v>71</v>
      </c>
      <c r="D114" s="25"/>
      <c r="E114" s="32" t="n">
        <v>0</v>
      </c>
      <c r="F114" s="32" t="n">
        <v>648553.6</v>
      </c>
      <c r="G114" s="32" t="n">
        <v>648553.6</v>
      </c>
      <c r="H114" s="28" t="n">
        <f aca="false">E114/$G$3</f>
        <v>0</v>
      </c>
      <c r="I114" s="28" t="n">
        <f aca="false">F114/$G$3</f>
        <v>648.5536</v>
      </c>
      <c r="J114" s="28" t="n">
        <f aca="false">G114/$G$3</f>
        <v>648.5536</v>
      </c>
    </row>
    <row r="115" customFormat="false" ht="12.75" hidden="false" customHeight="false" outlineLevel="0" collapsed="false">
      <c r="A115" s="29" t="s">
        <v>72</v>
      </c>
      <c r="B115" s="30" t="s">
        <v>109</v>
      </c>
      <c r="C115" s="31" t="s">
        <v>73</v>
      </c>
      <c r="D115" s="25"/>
      <c r="E115" s="32" t="n">
        <v>0</v>
      </c>
      <c r="F115" s="32" t="n">
        <v>648553.6</v>
      </c>
      <c r="G115" s="32" t="n">
        <v>648553.6</v>
      </c>
      <c r="H115" s="28" t="n">
        <f aca="false">E115/$G$3</f>
        <v>0</v>
      </c>
      <c r="I115" s="28" t="n">
        <f aca="false">F115/$G$3</f>
        <v>648.5536</v>
      </c>
      <c r="J115" s="28" t="n">
        <f aca="false">G115/$G$3</f>
        <v>648.5536</v>
      </c>
    </row>
    <row r="116" customFormat="false" ht="21.65" hidden="false" customHeight="false" outlineLevel="0" collapsed="false">
      <c r="A116" s="29" t="s">
        <v>110</v>
      </c>
      <c r="B116" s="30" t="s">
        <v>111</v>
      </c>
      <c r="C116" s="31"/>
      <c r="D116" s="25"/>
      <c r="E116" s="32" t="n">
        <v>824500</v>
      </c>
      <c r="F116" s="32" t="n">
        <v>857500</v>
      </c>
      <c r="G116" s="32" t="n">
        <v>891800</v>
      </c>
      <c r="H116" s="28" t="n">
        <f aca="false">E116/$G$3</f>
        <v>824.5</v>
      </c>
      <c r="I116" s="28" t="n">
        <f aca="false">F116/$G$3</f>
        <v>857.5</v>
      </c>
      <c r="J116" s="28" t="n">
        <f aca="false">G116/$G$3</f>
        <v>891.8</v>
      </c>
    </row>
    <row r="117" customFormat="false" ht="21.65" hidden="false" customHeight="false" outlineLevel="0" collapsed="false">
      <c r="A117" s="29" t="s">
        <v>70</v>
      </c>
      <c r="B117" s="30" t="s">
        <v>111</v>
      </c>
      <c r="C117" s="31" t="s">
        <v>71</v>
      </c>
      <c r="D117" s="25"/>
      <c r="E117" s="32" t="n">
        <v>824500</v>
      </c>
      <c r="F117" s="32" t="n">
        <v>857500</v>
      </c>
      <c r="G117" s="32" t="n">
        <v>891800</v>
      </c>
      <c r="H117" s="28" t="n">
        <f aca="false">E117/$G$3</f>
        <v>824.5</v>
      </c>
      <c r="I117" s="28" t="n">
        <f aca="false">F117/$G$3</f>
        <v>857.5</v>
      </c>
      <c r="J117" s="28" t="n">
        <f aca="false">G117/$G$3</f>
        <v>891.8</v>
      </c>
    </row>
    <row r="118" customFormat="false" ht="12.75" hidden="false" customHeight="false" outlineLevel="0" collapsed="false">
      <c r="A118" s="29" t="s">
        <v>72</v>
      </c>
      <c r="B118" s="30" t="s">
        <v>111</v>
      </c>
      <c r="C118" s="31" t="s">
        <v>73</v>
      </c>
      <c r="D118" s="25"/>
      <c r="E118" s="32" t="n">
        <v>824500</v>
      </c>
      <c r="F118" s="32" t="n">
        <v>857500</v>
      </c>
      <c r="G118" s="32" t="n">
        <v>891800</v>
      </c>
      <c r="H118" s="28" t="n">
        <f aca="false">E118/$G$3</f>
        <v>824.5</v>
      </c>
      <c r="I118" s="28" t="n">
        <f aca="false">F118/$G$3</f>
        <v>857.5</v>
      </c>
      <c r="J118" s="28" t="n">
        <f aca="false">G118/$G$3</f>
        <v>891.8</v>
      </c>
    </row>
    <row r="119" customFormat="false" ht="21.65" hidden="false" customHeight="false" outlineLevel="0" collapsed="false">
      <c r="A119" s="29" t="s">
        <v>112</v>
      </c>
      <c r="B119" s="30" t="s">
        <v>113</v>
      </c>
      <c r="C119" s="31"/>
      <c r="D119" s="25"/>
      <c r="E119" s="32" t="n">
        <v>156600</v>
      </c>
      <c r="F119" s="32" t="n">
        <v>156600</v>
      </c>
      <c r="G119" s="32" t="n">
        <v>156600</v>
      </c>
      <c r="H119" s="28" t="n">
        <f aca="false">E119/$G$3</f>
        <v>156.6</v>
      </c>
      <c r="I119" s="28" t="n">
        <f aca="false">F119/$G$3</f>
        <v>156.6</v>
      </c>
      <c r="J119" s="28" t="n">
        <f aca="false">G119/$G$3</f>
        <v>156.6</v>
      </c>
    </row>
    <row r="120" customFormat="false" ht="21.65" hidden="false" customHeight="false" outlineLevel="0" collapsed="false">
      <c r="A120" s="29" t="s">
        <v>70</v>
      </c>
      <c r="B120" s="30" t="s">
        <v>113</v>
      </c>
      <c r="C120" s="31" t="s">
        <v>71</v>
      </c>
      <c r="D120" s="25"/>
      <c r="E120" s="32" t="n">
        <v>156600</v>
      </c>
      <c r="F120" s="32" t="n">
        <v>156600</v>
      </c>
      <c r="G120" s="32" t="n">
        <v>156600</v>
      </c>
      <c r="H120" s="28" t="n">
        <f aca="false">E120/$G$3</f>
        <v>156.6</v>
      </c>
      <c r="I120" s="28" t="n">
        <f aca="false">F120/$G$3</f>
        <v>156.6</v>
      </c>
      <c r="J120" s="28" t="n">
        <f aca="false">G120/$G$3</f>
        <v>156.6</v>
      </c>
    </row>
    <row r="121" customFormat="false" ht="12.75" hidden="false" customHeight="false" outlineLevel="0" collapsed="false">
      <c r="A121" s="29" t="s">
        <v>72</v>
      </c>
      <c r="B121" s="30" t="s">
        <v>113</v>
      </c>
      <c r="C121" s="31" t="s">
        <v>73</v>
      </c>
      <c r="D121" s="25"/>
      <c r="E121" s="32" t="n">
        <v>156600</v>
      </c>
      <c r="F121" s="32" t="n">
        <v>156600</v>
      </c>
      <c r="G121" s="32" t="n">
        <v>156600</v>
      </c>
      <c r="H121" s="28" t="n">
        <f aca="false">E121/$G$3</f>
        <v>156.6</v>
      </c>
      <c r="I121" s="28" t="n">
        <f aca="false">F121/$G$3</f>
        <v>156.6</v>
      </c>
      <c r="J121" s="28" t="n">
        <f aca="false">G121/$G$3</f>
        <v>156.6</v>
      </c>
    </row>
    <row r="122" customFormat="false" ht="52.4" hidden="false" customHeight="false" outlineLevel="0" collapsed="false">
      <c r="A122" s="29" t="s">
        <v>114</v>
      </c>
      <c r="B122" s="30" t="s">
        <v>115</v>
      </c>
      <c r="C122" s="31"/>
      <c r="D122" s="25"/>
      <c r="E122" s="32" t="n">
        <v>640000</v>
      </c>
      <c r="F122" s="32" t="n">
        <v>640000</v>
      </c>
      <c r="G122" s="32" t="n">
        <v>640000</v>
      </c>
      <c r="H122" s="28" t="n">
        <f aca="false">E122/$G$3</f>
        <v>640</v>
      </c>
      <c r="I122" s="28" t="n">
        <f aca="false">F122/$G$3</f>
        <v>640</v>
      </c>
      <c r="J122" s="28" t="n">
        <f aca="false">G122/$G$3</f>
        <v>640</v>
      </c>
    </row>
    <row r="123" customFormat="false" ht="21.65" hidden="false" customHeight="false" outlineLevel="0" collapsed="false">
      <c r="A123" s="29" t="s">
        <v>70</v>
      </c>
      <c r="B123" s="30" t="s">
        <v>115</v>
      </c>
      <c r="C123" s="31" t="s">
        <v>71</v>
      </c>
      <c r="D123" s="25"/>
      <c r="E123" s="32" t="n">
        <v>640000</v>
      </c>
      <c r="F123" s="32" t="n">
        <v>640000</v>
      </c>
      <c r="G123" s="32" t="n">
        <v>640000</v>
      </c>
      <c r="H123" s="28" t="n">
        <f aca="false">E123/$G$3</f>
        <v>640</v>
      </c>
      <c r="I123" s="28" t="n">
        <f aca="false">F123/$G$3</f>
        <v>640</v>
      </c>
      <c r="J123" s="28" t="n">
        <f aca="false">G123/$G$3</f>
        <v>640</v>
      </c>
    </row>
    <row r="124" customFormat="false" ht="12.75" hidden="false" customHeight="false" outlineLevel="0" collapsed="false">
      <c r="A124" s="29" t="s">
        <v>72</v>
      </c>
      <c r="B124" s="30" t="s">
        <v>115</v>
      </c>
      <c r="C124" s="31" t="s">
        <v>73</v>
      </c>
      <c r="D124" s="25"/>
      <c r="E124" s="32" t="n">
        <v>640000</v>
      </c>
      <c r="F124" s="32" t="n">
        <v>640000</v>
      </c>
      <c r="G124" s="32" t="n">
        <v>640000</v>
      </c>
      <c r="H124" s="28" t="n">
        <f aca="false">E124/$G$3</f>
        <v>640</v>
      </c>
      <c r="I124" s="28" t="n">
        <f aca="false">F124/$G$3</f>
        <v>640</v>
      </c>
      <c r="J124" s="28" t="n">
        <f aca="false">G124/$G$3</f>
        <v>640</v>
      </c>
    </row>
    <row r="125" customFormat="false" ht="52.4" hidden="false" customHeight="false" outlineLevel="0" collapsed="false">
      <c r="A125" s="29" t="s">
        <v>116</v>
      </c>
      <c r="B125" s="30" t="s">
        <v>117</v>
      </c>
      <c r="C125" s="31"/>
      <c r="D125" s="25"/>
      <c r="E125" s="32" t="n">
        <v>18225500</v>
      </c>
      <c r="F125" s="32" t="n">
        <v>18954600</v>
      </c>
      <c r="G125" s="32" t="n">
        <v>19712600</v>
      </c>
      <c r="H125" s="28" t="n">
        <f aca="false">E125/$G$3</f>
        <v>18225.5</v>
      </c>
      <c r="I125" s="28" t="n">
        <f aca="false">F125/$G$3</f>
        <v>18954.6</v>
      </c>
      <c r="J125" s="28" t="n">
        <f aca="false">G125/$G$3</f>
        <v>19712.6</v>
      </c>
    </row>
    <row r="126" customFormat="false" ht="21.65" hidden="false" customHeight="false" outlineLevel="0" collapsed="false">
      <c r="A126" s="29" t="s">
        <v>70</v>
      </c>
      <c r="B126" s="30" t="s">
        <v>117</v>
      </c>
      <c r="C126" s="31" t="s">
        <v>71</v>
      </c>
      <c r="D126" s="25"/>
      <c r="E126" s="32" t="n">
        <v>18225500</v>
      </c>
      <c r="F126" s="32" t="n">
        <v>18954600</v>
      </c>
      <c r="G126" s="32" t="n">
        <v>19712600</v>
      </c>
      <c r="H126" s="28" t="n">
        <f aca="false">E126/$G$3</f>
        <v>18225.5</v>
      </c>
      <c r="I126" s="28" t="n">
        <f aca="false">F126/$G$3</f>
        <v>18954.6</v>
      </c>
      <c r="J126" s="28" t="n">
        <f aca="false">G126/$G$3</f>
        <v>19712.6</v>
      </c>
    </row>
    <row r="127" customFormat="false" ht="12.75" hidden="false" customHeight="false" outlineLevel="0" collapsed="false">
      <c r="A127" s="29" t="s">
        <v>72</v>
      </c>
      <c r="B127" s="30" t="s">
        <v>117</v>
      </c>
      <c r="C127" s="31" t="s">
        <v>73</v>
      </c>
      <c r="D127" s="25"/>
      <c r="E127" s="32" t="n">
        <v>18225500</v>
      </c>
      <c r="F127" s="32" t="n">
        <v>18954600</v>
      </c>
      <c r="G127" s="32" t="n">
        <v>19712600</v>
      </c>
      <c r="H127" s="28" t="n">
        <f aca="false">E127/$G$3</f>
        <v>18225.5</v>
      </c>
      <c r="I127" s="28" t="n">
        <f aca="false">F127/$G$3</f>
        <v>18954.6</v>
      </c>
      <c r="J127" s="28" t="n">
        <f aca="false">G127/$G$3</f>
        <v>19712.6</v>
      </c>
    </row>
    <row r="128" customFormat="false" ht="31.9" hidden="false" customHeight="false" outlineLevel="0" collapsed="false">
      <c r="A128" s="29" t="s">
        <v>118</v>
      </c>
      <c r="B128" s="30" t="s">
        <v>119</v>
      </c>
      <c r="C128" s="31"/>
      <c r="D128" s="25"/>
      <c r="E128" s="32" t="n">
        <v>5923500</v>
      </c>
      <c r="F128" s="32" t="n">
        <v>7161100</v>
      </c>
      <c r="G128" s="32" t="n">
        <v>4553500</v>
      </c>
      <c r="H128" s="28" t="n">
        <f aca="false">E128/$G$3</f>
        <v>5923.5</v>
      </c>
      <c r="I128" s="28" t="n">
        <f aca="false">F128/$G$3</f>
        <v>7161.1</v>
      </c>
      <c r="J128" s="28" t="n">
        <f aca="false">G128/$G$3</f>
        <v>4553.5</v>
      </c>
    </row>
    <row r="129" customFormat="false" ht="21.65" hidden="false" customHeight="false" outlineLevel="0" collapsed="false">
      <c r="A129" s="29" t="s">
        <v>70</v>
      </c>
      <c r="B129" s="30" t="s">
        <v>119</v>
      </c>
      <c r="C129" s="31" t="s">
        <v>71</v>
      </c>
      <c r="D129" s="25"/>
      <c r="E129" s="32" t="n">
        <v>5923500</v>
      </c>
      <c r="F129" s="32" t="n">
        <v>7161100</v>
      </c>
      <c r="G129" s="32" t="n">
        <v>4553500</v>
      </c>
      <c r="H129" s="28" t="n">
        <f aca="false">E129/$G$3</f>
        <v>5923.5</v>
      </c>
      <c r="I129" s="28" t="n">
        <f aca="false">F129/$G$3</f>
        <v>7161.1</v>
      </c>
      <c r="J129" s="28" t="n">
        <f aca="false">G129/$G$3</f>
        <v>4553.5</v>
      </c>
    </row>
    <row r="130" customFormat="false" ht="12.75" hidden="false" customHeight="false" outlineLevel="0" collapsed="false">
      <c r="A130" s="29" t="s">
        <v>72</v>
      </c>
      <c r="B130" s="30" t="s">
        <v>119</v>
      </c>
      <c r="C130" s="31" t="s">
        <v>73</v>
      </c>
      <c r="D130" s="25"/>
      <c r="E130" s="32" t="n">
        <v>5923500</v>
      </c>
      <c r="F130" s="32" t="n">
        <v>7161100</v>
      </c>
      <c r="G130" s="32" t="n">
        <v>4553500</v>
      </c>
      <c r="H130" s="28" t="n">
        <f aca="false">E130/$G$3</f>
        <v>5923.5</v>
      </c>
      <c r="I130" s="28" t="n">
        <f aca="false">F130/$G$3</f>
        <v>7161.1</v>
      </c>
      <c r="J130" s="28" t="n">
        <f aca="false">G130/$G$3</f>
        <v>4553.5</v>
      </c>
    </row>
    <row r="131" customFormat="false" ht="21.65" hidden="false" customHeight="false" outlineLevel="0" collapsed="false">
      <c r="A131" s="29" t="s">
        <v>120</v>
      </c>
      <c r="B131" s="30" t="s">
        <v>121</v>
      </c>
      <c r="C131" s="31"/>
      <c r="D131" s="25"/>
      <c r="E131" s="32" t="n">
        <v>23975713.87</v>
      </c>
      <c r="F131" s="32" t="n">
        <v>0</v>
      </c>
      <c r="G131" s="32" t="n">
        <v>0</v>
      </c>
      <c r="H131" s="28" t="n">
        <f aca="false">E131/$G$3</f>
        <v>23975.71387</v>
      </c>
      <c r="I131" s="28" t="n">
        <f aca="false">F131/$G$3</f>
        <v>0</v>
      </c>
      <c r="J131" s="28" t="n">
        <f aca="false">G131/$G$3</f>
        <v>0</v>
      </c>
    </row>
    <row r="132" customFormat="false" ht="21.65" hidden="false" customHeight="false" outlineLevel="0" collapsed="false">
      <c r="A132" s="29" t="s">
        <v>84</v>
      </c>
      <c r="B132" s="30" t="s">
        <v>122</v>
      </c>
      <c r="C132" s="31"/>
      <c r="D132" s="25"/>
      <c r="E132" s="32" t="n">
        <v>392708.39</v>
      </c>
      <c r="F132" s="32" t="n">
        <v>0</v>
      </c>
      <c r="G132" s="32" t="n">
        <v>0</v>
      </c>
      <c r="H132" s="28" t="n">
        <f aca="false">E132/$G$3</f>
        <v>392.70839</v>
      </c>
      <c r="I132" s="28" t="n">
        <f aca="false">F132/$G$3</f>
        <v>0</v>
      </c>
      <c r="J132" s="28" t="n">
        <f aca="false">G132/$G$3</f>
        <v>0</v>
      </c>
    </row>
    <row r="133" customFormat="false" ht="21.65" hidden="false" customHeight="false" outlineLevel="0" collapsed="false">
      <c r="A133" s="29" t="s">
        <v>24</v>
      </c>
      <c r="B133" s="30" t="s">
        <v>122</v>
      </c>
      <c r="C133" s="31" t="s">
        <v>25</v>
      </c>
      <c r="D133" s="25"/>
      <c r="E133" s="32" t="n">
        <v>392708.39</v>
      </c>
      <c r="F133" s="32" t="n">
        <v>0</v>
      </c>
      <c r="G133" s="32" t="n">
        <v>0</v>
      </c>
      <c r="H133" s="28" t="n">
        <f aca="false">E133/$G$3</f>
        <v>392.70839</v>
      </c>
      <c r="I133" s="28" t="n">
        <f aca="false">F133/$G$3</f>
        <v>0</v>
      </c>
      <c r="J133" s="28" t="n">
        <f aca="false">G133/$G$3</f>
        <v>0</v>
      </c>
    </row>
    <row r="134" customFormat="false" ht="21.65" hidden="false" customHeight="false" outlineLevel="0" collapsed="false">
      <c r="A134" s="29" t="s">
        <v>26</v>
      </c>
      <c r="B134" s="30" t="s">
        <v>122</v>
      </c>
      <c r="C134" s="31" t="s">
        <v>27</v>
      </c>
      <c r="D134" s="25"/>
      <c r="E134" s="32" t="n">
        <v>392708.39</v>
      </c>
      <c r="F134" s="32" t="n">
        <v>0</v>
      </c>
      <c r="G134" s="32" t="n">
        <v>0</v>
      </c>
      <c r="H134" s="28" t="n">
        <f aca="false">E134/$G$3</f>
        <v>392.70839</v>
      </c>
      <c r="I134" s="28" t="n">
        <f aca="false">F134/$G$3</f>
        <v>0</v>
      </c>
      <c r="J134" s="28" t="n">
        <f aca="false">G134/$G$3</f>
        <v>0</v>
      </c>
    </row>
    <row r="135" customFormat="false" ht="12.75" hidden="false" customHeight="false" outlineLevel="0" collapsed="false">
      <c r="A135" s="29" t="s">
        <v>123</v>
      </c>
      <c r="B135" s="30" t="s">
        <v>124</v>
      </c>
      <c r="C135" s="31"/>
      <c r="D135" s="25"/>
      <c r="E135" s="32" t="n">
        <v>50000</v>
      </c>
      <c r="F135" s="32" t="n">
        <v>0</v>
      </c>
      <c r="G135" s="32" t="n">
        <v>0</v>
      </c>
      <c r="H135" s="28" t="n">
        <f aca="false">E135/$G$3</f>
        <v>50</v>
      </c>
      <c r="I135" s="28" t="n">
        <f aca="false">F135/$G$3</f>
        <v>0</v>
      </c>
      <c r="J135" s="28" t="n">
        <f aca="false">G135/$G$3</f>
        <v>0</v>
      </c>
    </row>
    <row r="136" customFormat="false" ht="21.65" hidden="false" customHeight="false" outlineLevel="0" collapsed="false">
      <c r="A136" s="29" t="s">
        <v>70</v>
      </c>
      <c r="B136" s="30" t="s">
        <v>124</v>
      </c>
      <c r="C136" s="31" t="s">
        <v>71</v>
      </c>
      <c r="D136" s="25"/>
      <c r="E136" s="32" t="n">
        <v>50000</v>
      </c>
      <c r="F136" s="32" t="n">
        <v>0</v>
      </c>
      <c r="G136" s="32" t="n">
        <v>0</v>
      </c>
      <c r="H136" s="28" t="n">
        <f aca="false">E136/$G$3</f>
        <v>50</v>
      </c>
      <c r="I136" s="28" t="n">
        <f aca="false">F136/$G$3</f>
        <v>0</v>
      </c>
      <c r="J136" s="28" t="n">
        <f aca="false">G136/$G$3</f>
        <v>0</v>
      </c>
    </row>
    <row r="137" customFormat="false" ht="12.75" hidden="false" customHeight="false" outlineLevel="0" collapsed="false">
      <c r="A137" s="29" t="s">
        <v>72</v>
      </c>
      <c r="B137" s="30" t="s">
        <v>124</v>
      </c>
      <c r="C137" s="31" t="s">
        <v>73</v>
      </c>
      <c r="D137" s="25"/>
      <c r="E137" s="32" t="n">
        <v>50000</v>
      </c>
      <c r="F137" s="32" t="n">
        <v>0</v>
      </c>
      <c r="G137" s="32" t="n">
        <v>0</v>
      </c>
      <c r="H137" s="28" t="n">
        <f aca="false">E137/$G$3</f>
        <v>50</v>
      </c>
      <c r="I137" s="28" t="n">
        <f aca="false">F137/$G$3</f>
        <v>0</v>
      </c>
      <c r="J137" s="28" t="n">
        <f aca="false">G137/$G$3</f>
        <v>0</v>
      </c>
    </row>
    <row r="138" customFormat="false" ht="21.65" hidden="false" customHeight="false" outlineLevel="0" collapsed="false">
      <c r="A138" s="29" t="s">
        <v>125</v>
      </c>
      <c r="B138" s="30" t="s">
        <v>126</v>
      </c>
      <c r="C138" s="31"/>
      <c r="D138" s="25"/>
      <c r="E138" s="32" t="n">
        <v>2000000</v>
      </c>
      <c r="F138" s="32" t="n">
        <v>0</v>
      </c>
      <c r="G138" s="32" t="n">
        <v>0</v>
      </c>
      <c r="H138" s="28" t="n">
        <f aca="false">E138/$G$3</f>
        <v>2000</v>
      </c>
      <c r="I138" s="28" t="n">
        <f aca="false">F138/$G$3</f>
        <v>0</v>
      </c>
      <c r="J138" s="28" t="n">
        <f aca="false">G138/$G$3</f>
        <v>0</v>
      </c>
    </row>
    <row r="139" customFormat="false" ht="21.65" hidden="false" customHeight="false" outlineLevel="0" collapsed="false">
      <c r="A139" s="29" t="s">
        <v>70</v>
      </c>
      <c r="B139" s="30" t="s">
        <v>126</v>
      </c>
      <c r="C139" s="31" t="s">
        <v>71</v>
      </c>
      <c r="D139" s="25"/>
      <c r="E139" s="32" t="n">
        <v>2000000</v>
      </c>
      <c r="F139" s="32" t="n">
        <v>0</v>
      </c>
      <c r="G139" s="32" t="n">
        <v>0</v>
      </c>
      <c r="H139" s="28" t="n">
        <f aca="false">E139/$G$3</f>
        <v>2000</v>
      </c>
      <c r="I139" s="28" t="n">
        <f aca="false">F139/$G$3</f>
        <v>0</v>
      </c>
      <c r="J139" s="28" t="n">
        <f aca="false">G139/$G$3</f>
        <v>0</v>
      </c>
    </row>
    <row r="140" customFormat="false" ht="12.75" hidden="false" customHeight="false" outlineLevel="0" collapsed="false">
      <c r="A140" s="29" t="s">
        <v>72</v>
      </c>
      <c r="B140" s="30" t="s">
        <v>126</v>
      </c>
      <c r="C140" s="31" t="s">
        <v>73</v>
      </c>
      <c r="D140" s="25"/>
      <c r="E140" s="32" t="n">
        <v>2000000</v>
      </c>
      <c r="F140" s="32" t="n">
        <v>0</v>
      </c>
      <c r="G140" s="32" t="n">
        <v>0</v>
      </c>
      <c r="H140" s="28" t="n">
        <f aca="false">E140/$G$3</f>
        <v>2000</v>
      </c>
      <c r="I140" s="28" t="n">
        <f aca="false">F140/$G$3</f>
        <v>0</v>
      </c>
      <c r="J140" s="28" t="n">
        <f aca="false">G140/$G$3</f>
        <v>0</v>
      </c>
    </row>
    <row r="141" customFormat="false" ht="21.65" hidden="false" customHeight="false" outlineLevel="0" collapsed="false">
      <c r="A141" s="29" t="s">
        <v>127</v>
      </c>
      <c r="B141" s="30" t="s">
        <v>128</v>
      </c>
      <c r="C141" s="31"/>
      <c r="D141" s="25"/>
      <c r="E141" s="32" t="n">
        <v>500000</v>
      </c>
      <c r="F141" s="32" t="n">
        <v>0</v>
      </c>
      <c r="G141" s="32" t="n">
        <v>0</v>
      </c>
      <c r="H141" s="28" t="n">
        <f aca="false">E141/$G$3</f>
        <v>500</v>
      </c>
      <c r="I141" s="28" t="n">
        <f aca="false">F141/$G$3</f>
        <v>0</v>
      </c>
      <c r="J141" s="28" t="n">
        <f aca="false">G141/$G$3</f>
        <v>0</v>
      </c>
    </row>
    <row r="142" customFormat="false" ht="21.65" hidden="false" customHeight="false" outlineLevel="0" collapsed="false">
      <c r="A142" s="29" t="s">
        <v>70</v>
      </c>
      <c r="B142" s="30" t="s">
        <v>128</v>
      </c>
      <c r="C142" s="31" t="s">
        <v>71</v>
      </c>
      <c r="D142" s="25"/>
      <c r="E142" s="32" t="n">
        <v>500000</v>
      </c>
      <c r="F142" s="32" t="n">
        <v>0</v>
      </c>
      <c r="G142" s="32" t="n">
        <v>0</v>
      </c>
      <c r="H142" s="28" t="n">
        <f aca="false">E142/$G$3</f>
        <v>500</v>
      </c>
      <c r="I142" s="28" t="n">
        <f aca="false">F142/$G$3</f>
        <v>0</v>
      </c>
      <c r="J142" s="28" t="n">
        <f aca="false">G142/$G$3</f>
        <v>0</v>
      </c>
    </row>
    <row r="143" customFormat="false" ht="12.75" hidden="false" customHeight="false" outlineLevel="0" collapsed="false">
      <c r="A143" s="29" t="s">
        <v>72</v>
      </c>
      <c r="B143" s="30" t="s">
        <v>128</v>
      </c>
      <c r="C143" s="31" t="s">
        <v>73</v>
      </c>
      <c r="D143" s="25"/>
      <c r="E143" s="32" t="n">
        <v>500000</v>
      </c>
      <c r="F143" s="32" t="n">
        <v>0</v>
      </c>
      <c r="G143" s="32" t="n">
        <v>0</v>
      </c>
      <c r="H143" s="28" t="n">
        <f aca="false">E143/$G$3</f>
        <v>500</v>
      </c>
      <c r="I143" s="28" t="n">
        <f aca="false">F143/$G$3</f>
        <v>0</v>
      </c>
      <c r="J143" s="28" t="n">
        <f aca="false">G143/$G$3</f>
        <v>0</v>
      </c>
    </row>
    <row r="144" customFormat="false" ht="31.9" hidden="false" customHeight="false" outlineLevel="0" collapsed="false">
      <c r="A144" s="29" t="s">
        <v>129</v>
      </c>
      <c r="B144" s="30" t="s">
        <v>130</v>
      </c>
      <c r="C144" s="31"/>
      <c r="D144" s="25"/>
      <c r="E144" s="32" t="n">
        <v>250000</v>
      </c>
      <c r="F144" s="32" t="n">
        <v>0</v>
      </c>
      <c r="G144" s="32" t="n">
        <v>0</v>
      </c>
      <c r="H144" s="28" t="n">
        <f aca="false">E144/$G$3</f>
        <v>250</v>
      </c>
      <c r="I144" s="28" t="n">
        <f aca="false">F144/$G$3</f>
        <v>0</v>
      </c>
      <c r="J144" s="28" t="n">
        <f aca="false">G144/$G$3</f>
        <v>0</v>
      </c>
    </row>
    <row r="145" customFormat="false" ht="21.65" hidden="false" customHeight="false" outlineLevel="0" collapsed="false">
      <c r="A145" s="29" t="s">
        <v>70</v>
      </c>
      <c r="B145" s="30" t="s">
        <v>130</v>
      </c>
      <c r="C145" s="31" t="s">
        <v>71</v>
      </c>
      <c r="D145" s="25"/>
      <c r="E145" s="32" t="n">
        <v>250000</v>
      </c>
      <c r="F145" s="32" t="n">
        <v>0</v>
      </c>
      <c r="G145" s="32" t="n">
        <v>0</v>
      </c>
      <c r="H145" s="28" t="n">
        <f aca="false">E145/$G$3</f>
        <v>250</v>
      </c>
      <c r="I145" s="28" t="n">
        <f aca="false">F145/$G$3</f>
        <v>0</v>
      </c>
      <c r="J145" s="28" t="n">
        <f aca="false">G145/$G$3</f>
        <v>0</v>
      </c>
    </row>
    <row r="146" customFormat="false" ht="12.75" hidden="false" customHeight="false" outlineLevel="0" collapsed="false">
      <c r="A146" s="29" t="s">
        <v>72</v>
      </c>
      <c r="B146" s="30" t="s">
        <v>130</v>
      </c>
      <c r="C146" s="31" t="s">
        <v>73</v>
      </c>
      <c r="D146" s="25"/>
      <c r="E146" s="32" t="n">
        <v>250000</v>
      </c>
      <c r="F146" s="32" t="n">
        <v>0</v>
      </c>
      <c r="G146" s="32" t="n">
        <v>0</v>
      </c>
      <c r="H146" s="28" t="n">
        <f aca="false">E146/$G$3</f>
        <v>250</v>
      </c>
      <c r="I146" s="28" t="n">
        <f aca="false">F146/$G$3</f>
        <v>0</v>
      </c>
      <c r="J146" s="28" t="n">
        <f aca="false">G146/$G$3</f>
        <v>0</v>
      </c>
    </row>
    <row r="147" customFormat="false" ht="21.65" hidden="false" customHeight="false" outlineLevel="0" collapsed="false">
      <c r="A147" s="29" t="s">
        <v>86</v>
      </c>
      <c r="B147" s="30" t="s">
        <v>131</v>
      </c>
      <c r="C147" s="31"/>
      <c r="D147" s="25"/>
      <c r="E147" s="32" t="n">
        <v>1411000</v>
      </c>
      <c r="F147" s="32" t="n">
        <v>0</v>
      </c>
      <c r="G147" s="32" t="n">
        <v>0</v>
      </c>
      <c r="H147" s="28" t="n">
        <f aca="false">E147/$G$3</f>
        <v>1411</v>
      </c>
      <c r="I147" s="28" t="n">
        <f aca="false">F147/$G$3</f>
        <v>0</v>
      </c>
      <c r="J147" s="28" t="n">
        <f aca="false">G147/$G$3</f>
        <v>0</v>
      </c>
    </row>
    <row r="148" customFormat="false" ht="21.65" hidden="false" customHeight="false" outlineLevel="0" collapsed="false">
      <c r="A148" s="29" t="s">
        <v>70</v>
      </c>
      <c r="B148" s="30" t="s">
        <v>131</v>
      </c>
      <c r="C148" s="31" t="s">
        <v>71</v>
      </c>
      <c r="D148" s="25"/>
      <c r="E148" s="32" t="n">
        <v>1411000</v>
      </c>
      <c r="F148" s="32" t="n">
        <v>0</v>
      </c>
      <c r="G148" s="32" t="n">
        <v>0</v>
      </c>
      <c r="H148" s="28" t="n">
        <f aca="false">E148/$G$3</f>
        <v>1411</v>
      </c>
      <c r="I148" s="28" t="n">
        <f aca="false">F148/$G$3</f>
        <v>0</v>
      </c>
      <c r="J148" s="28" t="n">
        <f aca="false">G148/$G$3</f>
        <v>0</v>
      </c>
    </row>
    <row r="149" customFormat="false" ht="12.75" hidden="false" customHeight="false" outlineLevel="0" collapsed="false">
      <c r="A149" s="29" t="s">
        <v>72</v>
      </c>
      <c r="B149" s="30" t="s">
        <v>131</v>
      </c>
      <c r="C149" s="31" t="s">
        <v>73</v>
      </c>
      <c r="D149" s="25"/>
      <c r="E149" s="32" t="n">
        <v>1411000</v>
      </c>
      <c r="F149" s="32" t="n">
        <v>0</v>
      </c>
      <c r="G149" s="32" t="n">
        <v>0</v>
      </c>
      <c r="H149" s="28" t="n">
        <f aca="false">E149/$G$3</f>
        <v>1411</v>
      </c>
      <c r="I149" s="28" t="n">
        <f aca="false">F149/$G$3</f>
        <v>0</v>
      </c>
      <c r="J149" s="28" t="n">
        <f aca="false">G149/$G$3</f>
        <v>0</v>
      </c>
    </row>
    <row r="150" customFormat="false" ht="42.15" hidden="false" customHeight="false" outlineLevel="0" collapsed="false">
      <c r="A150" s="29" t="s">
        <v>88</v>
      </c>
      <c r="B150" s="30" t="s">
        <v>132</v>
      </c>
      <c r="C150" s="31"/>
      <c r="D150" s="25"/>
      <c r="E150" s="32" t="n">
        <v>17809269.66</v>
      </c>
      <c r="F150" s="32" t="n">
        <v>0</v>
      </c>
      <c r="G150" s="32" t="n">
        <v>0</v>
      </c>
      <c r="H150" s="28" t="n">
        <f aca="false">E150/$G$3</f>
        <v>17809.26966</v>
      </c>
      <c r="I150" s="28" t="n">
        <f aca="false">F150/$G$3</f>
        <v>0</v>
      </c>
      <c r="J150" s="28" t="n">
        <f aca="false">G150/$G$3</f>
        <v>0</v>
      </c>
    </row>
    <row r="151" customFormat="false" ht="21.65" hidden="false" customHeight="false" outlineLevel="0" collapsed="false">
      <c r="A151" s="29" t="s">
        <v>24</v>
      </c>
      <c r="B151" s="30" t="s">
        <v>132</v>
      </c>
      <c r="C151" s="31" t="s">
        <v>25</v>
      </c>
      <c r="D151" s="25"/>
      <c r="E151" s="32" t="n">
        <v>17809269.66</v>
      </c>
      <c r="F151" s="32" t="n">
        <v>0</v>
      </c>
      <c r="G151" s="32" t="n">
        <v>0</v>
      </c>
      <c r="H151" s="28" t="n">
        <f aca="false">E151/$G$3</f>
        <v>17809.26966</v>
      </c>
      <c r="I151" s="28" t="n">
        <f aca="false">F151/$G$3</f>
        <v>0</v>
      </c>
      <c r="J151" s="28" t="n">
        <f aca="false">G151/$G$3</f>
        <v>0</v>
      </c>
    </row>
    <row r="152" customFormat="false" ht="21.65" hidden="false" customHeight="false" outlineLevel="0" collapsed="false">
      <c r="A152" s="29" t="s">
        <v>26</v>
      </c>
      <c r="B152" s="30" t="s">
        <v>132</v>
      </c>
      <c r="C152" s="31" t="s">
        <v>27</v>
      </c>
      <c r="D152" s="25"/>
      <c r="E152" s="32" t="n">
        <v>17809269.66</v>
      </c>
      <c r="F152" s="32" t="n">
        <v>0</v>
      </c>
      <c r="G152" s="32" t="n">
        <v>0</v>
      </c>
      <c r="H152" s="28" t="n">
        <f aca="false">E152/$G$3</f>
        <v>17809.26966</v>
      </c>
      <c r="I152" s="28" t="n">
        <f aca="false">F152/$G$3</f>
        <v>0</v>
      </c>
      <c r="J152" s="28" t="n">
        <f aca="false">G152/$G$3</f>
        <v>0</v>
      </c>
    </row>
    <row r="153" customFormat="false" ht="31.9" hidden="false" customHeight="false" outlineLevel="0" collapsed="false">
      <c r="A153" s="29" t="s">
        <v>133</v>
      </c>
      <c r="B153" s="30" t="s">
        <v>134</v>
      </c>
      <c r="C153" s="31"/>
      <c r="D153" s="25"/>
      <c r="E153" s="32" t="n">
        <v>61936</v>
      </c>
      <c r="F153" s="32" t="n">
        <v>0</v>
      </c>
      <c r="G153" s="32" t="n">
        <v>0</v>
      </c>
      <c r="H153" s="28" t="n">
        <f aca="false">E153/$G$3</f>
        <v>61.936</v>
      </c>
      <c r="I153" s="28" t="n">
        <f aca="false">F153/$G$3</f>
        <v>0</v>
      </c>
      <c r="J153" s="28" t="n">
        <f aca="false">G153/$G$3</f>
        <v>0</v>
      </c>
    </row>
    <row r="154" customFormat="false" ht="21.65" hidden="false" customHeight="false" outlineLevel="0" collapsed="false">
      <c r="A154" s="29" t="s">
        <v>70</v>
      </c>
      <c r="B154" s="30" t="s">
        <v>134</v>
      </c>
      <c r="C154" s="31" t="s">
        <v>71</v>
      </c>
      <c r="D154" s="25"/>
      <c r="E154" s="32" t="n">
        <v>61936</v>
      </c>
      <c r="F154" s="32" t="n">
        <v>0</v>
      </c>
      <c r="G154" s="32" t="n">
        <v>0</v>
      </c>
      <c r="H154" s="28" t="n">
        <f aca="false">E154/$G$3</f>
        <v>61.936</v>
      </c>
      <c r="I154" s="28" t="n">
        <f aca="false">F154/$G$3</f>
        <v>0</v>
      </c>
      <c r="J154" s="28" t="n">
        <f aca="false">G154/$G$3</f>
        <v>0</v>
      </c>
    </row>
    <row r="155" customFormat="false" ht="12.75" hidden="false" customHeight="false" outlineLevel="0" collapsed="false">
      <c r="A155" s="29" t="s">
        <v>72</v>
      </c>
      <c r="B155" s="30" t="s">
        <v>134</v>
      </c>
      <c r="C155" s="31" t="s">
        <v>73</v>
      </c>
      <c r="D155" s="25"/>
      <c r="E155" s="32" t="n">
        <v>61936</v>
      </c>
      <c r="F155" s="32" t="n">
        <v>0</v>
      </c>
      <c r="G155" s="32" t="n">
        <v>0</v>
      </c>
      <c r="H155" s="28" t="n">
        <f aca="false">E155/$G$3</f>
        <v>61.936</v>
      </c>
      <c r="I155" s="28" t="n">
        <f aca="false">F155/$G$3</f>
        <v>0</v>
      </c>
      <c r="J155" s="28" t="n">
        <f aca="false">G155/$G$3</f>
        <v>0</v>
      </c>
    </row>
    <row r="156" customFormat="false" ht="31.9" hidden="false" customHeight="false" outlineLevel="0" collapsed="false">
      <c r="A156" s="29" t="s">
        <v>135</v>
      </c>
      <c r="B156" s="30" t="s">
        <v>136</v>
      </c>
      <c r="C156" s="31"/>
      <c r="D156" s="25"/>
      <c r="E156" s="32" t="n">
        <v>15500</v>
      </c>
      <c r="F156" s="32" t="n">
        <v>0</v>
      </c>
      <c r="G156" s="32" t="n">
        <v>0</v>
      </c>
      <c r="H156" s="28" t="n">
        <f aca="false">E156/$G$3</f>
        <v>15.5</v>
      </c>
      <c r="I156" s="28" t="n">
        <f aca="false">F156/$G$3</f>
        <v>0</v>
      </c>
      <c r="J156" s="28" t="n">
        <f aca="false">G156/$G$3</f>
        <v>0</v>
      </c>
    </row>
    <row r="157" customFormat="false" ht="21.65" hidden="false" customHeight="false" outlineLevel="0" collapsed="false">
      <c r="A157" s="29" t="s">
        <v>70</v>
      </c>
      <c r="B157" s="30" t="s">
        <v>136</v>
      </c>
      <c r="C157" s="31" t="s">
        <v>71</v>
      </c>
      <c r="D157" s="25"/>
      <c r="E157" s="32" t="n">
        <v>15500</v>
      </c>
      <c r="F157" s="32" t="n">
        <v>0</v>
      </c>
      <c r="G157" s="32" t="n">
        <v>0</v>
      </c>
      <c r="H157" s="28" t="n">
        <f aca="false">E157/$G$3</f>
        <v>15.5</v>
      </c>
      <c r="I157" s="28" t="n">
        <f aca="false">F157/$G$3</f>
        <v>0</v>
      </c>
      <c r="J157" s="28" t="n">
        <f aca="false">G157/$G$3</f>
        <v>0</v>
      </c>
    </row>
    <row r="158" customFormat="false" ht="12.75" hidden="false" customHeight="false" outlineLevel="0" collapsed="false">
      <c r="A158" s="29" t="s">
        <v>72</v>
      </c>
      <c r="B158" s="30" t="s">
        <v>136</v>
      </c>
      <c r="C158" s="31" t="s">
        <v>73</v>
      </c>
      <c r="D158" s="25"/>
      <c r="E158" s="32" t="n">
        <v>15500</v>
      </c>
      <c r="F158" s="32" t="n">
        <v>0</v>
      </c>
      <c r="G158" s="32" t="n">
        <v>0</v>
      </c>
      <c r="H158" s="28" t="n">
        <f aca="false">E158/$G$3</f>
        <v>15.5</v>
      </c>
      <c r="I158" s="28" t="n">
        <f aca="false">F158/$G$3</f>
        <v>0</v>
      </c>
      <c r="J158" s="28" t="n">
        <f aca="false">G158/$G$3</f>
        <v>0</v>
      </c>
    </row>
    <row r="159" customFormat="false" ht="31.9" hidden="false" customHeight="false" outlineLevel="0" collapsed="false">
      <c r="A159" s="29" t="s">
        <v>90</v>
      </c>
      <c r="B159" s="30" t="s">
        <v>137</v>
      </c>
      <c r="C159" s="31"/>
      <c r="D159" s="25"/>
      <c r="E159" s="32" t="n">
        <v>1411000</v>
      </c>
      <c r="F159" s="32" t="n">
        <v>0</v>
      </c>
      <c r="G159" s="32" t="n">
        <v>0</v>
      </c>
      <c r="H159" s="28" t="n">
        <f aca="false">E159/$G$3</f>
        <v>1411</v>
      </c>
      <c r="I159" s="28" t="n">
        <f aca="false">F159/$G$3</f>
        <v>0</v>
      </c>
      <c r="J159" s="28" t="n">
        <f aca="false">G159/$G$3</f>
        <v>0</v>
      </c>
    </row>
    <row r="160" customFormat="false" ht="21.65" hidden="false" customHeight="false" outlineLevel="0" collapsed="false">
      <c r="A160" s="29" t="s">
        <v>70</v>
      </c>
      <c r="B160" s="30" t="s">
        <v>137</v>
      </c>
      <c r="C160" s="31" t="s">
        <v>71</v>
      </c>
      <c r="D160" s="25"/>
      <c r="E160" s="32" t="n">
        <v>1411000</v>
      </c>
      <c r="F160" s="32" t="n">
        <v>0</v>
      </c>
      <c r="G160" s="32" t="n">
        <v>0</v>
      </c>
      <c r="H160" s="28" t="n">
        <f aca="false">E160/$G$3</f>
        <v>1411</v>
      </c>
      <c r="I160" s="28" t="n">
        <f aca="false">F160/$G$3</f>
        <v>0</v>
      </c>
      <c r="J160" s="28" t="n">
        <f aca="false">G160/$G$3</f>
        <v>0</v>
      </c>
    </row>
    <row r="161" customFormat="false" ht="12.75" hidden="false" customHeight="false" outlineLevel="0" collapsed="false">
      <c r="A161" s="29" t="s">
        <v>72</v>
      </c>
      <c r="B161" s="30" t="s">
        <v>137</v>
      </c>
      <c r="C161" s="31" t="s">
        <v>73</v>
      </c>
      <c r="D161" s="25"/>
      <c r="E161" s="32" t="n">
        <v>1411000</v>
      </c>
      <c r="F161" s="32" t="n">
        <v>0</v>
      </c>
      <c r="G161" s="32" t="n">
        <v>0</v>
      </c>
      <c r="H161" s="28" t="n">
        <f aca="false">E161/$G$3</f>
        <v>1411</v>
      </c>
      <c r="I161" s="28" t="n">
        <f aca="false">F161/$G$3</f>
        <v>0</v>
      </c>
      <c r="J161" s="28" t="n">
        <f aca="false">G161/$G$3</f>
        <v>0</v>
      </c>
    </row>
    <row r="162" customFormat="false" ht="52.4" hidden="false" customHeight="false" outlineLevel="0" collapsed="false">
      <c r="A162" s="29" t="s">
        <v>92</v>
      </c>
      <c r="B162" s="30" t="s">
        <v>138</v>
      </c>
      <c r="C162" s="31"/>
      <c r="D162" s="25"/>
      <c r="E162" s="32" t="n">
        <v>74299.82</v>
      </c>
      <c r="F162" s="32" t="n">
        <v>0</v>
      </c>
      <c r="G162" s="32" t="n">
        <v>0</v>
      </c>
      <c r="H162" s="28" t="n">
        <f aca="false">E162/$G$3</f>
        <v>74.29982</v>
      </c>
      <c r="I162" s="28" t="n">
        <f aca="false">F162/$G$3</f>
        <v>0</v>
      </c>
      <c r="J162" s="28" t="n">
        <f aca="false">G162/$G$3</f>
        <v>0</v>
      </c>
    </row>
    <row r="163" customFormat="false" ht="21.65" hidden="false" customHeight="false" outlineLevel="0" collapsed="false">
      <c r="A163" s="29" t="s">
        <v>24</v>
      </c>
      <c r="B163" s="30" t="s">
        <v>138</v>
      </c>
      <c r="C163" s="31" t="s">
        <v>25</v>
      </c>
      <c r="D163" s="25"/>
      <c r="E163" s="32" t="n">
        <v>74299.82</v>
      </c>
      <c r="F163" s="32" t="n">
        <v>0</v>
      </c>
      <c r="G163" s="32" t="n">
        <v>0</v>
      </c>
      <c r="H163" s="28" t="n">
        <f aca="false">E163/$G$3</f>
        <v>74.29982</v>
      </c>
      <c r="I163" s="28" t="n">
        <f aca="false">F163/$G$3</f>
        <v>0</v>
      </c>
      <c r="J163" s="28" t="n">
        <f aca="false">G163/$G$3</f>
        <v>0</v>
      </c>
    </row>
    <row r="164" customFormat="false" ht="21.65" hidden="false" customHeight="false" outlineLevel="0" collapsed="false">
      <c r="A164" s="29" t="s">
        <v>26</v>
      </c>
      <c r="B164" s="30" t="s">
        <v>138</v>
      </c>
      <c r="C164" s="31" t="s">
        <v>27</v>
      </c>
      <c r="D164" s="25"/>
      <c r="E164" s="32" t="n">
        <v>74299.82</v>
      </c>
      <c r="F164" s="32" t="n">
        <v>0</v>
      </c>
      <c r="G164" s="32" t="n">
        <v>0</v>
      </c>
      <c r="H164" s="28" t="n">
        <f aca="false">E164/$G$3</f>
        <v>74.29982</v>
      </c>
      <c r="I164" s="28" t="n">
        <f aca="false">F164/$G$3</f>
        <v>0</v>
      </c>
      <c r="J164" s="28" t="n">
        <f aca="false">G164/$G$3</f>
        <v>0</v>
      </c>
    </row>
    <row r="165" customFormat="false" ht="21.65" hidden="false" customHeight="false" outlineLevel="0" collapsed="false">
      <c r="A165" s="29" t="s">
        <v>139</v>
      </c>
      <c r="B165" s="30" t="s">
        <v>140</v>
      </c>
      <c r="C165" s="31"/>
      <c r="D165" s="25"/>
      <c r="E165" s="32" t="n">
        <v>30000</v>
      </c>
      <c r="F165" s="32" t="n">
        <v>0</v>
      </c>
      <c r="G165" s="32" t="n">
        <v>0</v>
      </c>
      <c r="H165" s="28" t="n">
        <f aca="false">E165/$G$3</f>
        <v>30</v>
      </c>
      <c r="I165" s="28" t="n">
        <f aca="false">F165/$G$3</f>
        <v>0</v>
      </c>
      <c r="J165" s="28" t="n">
        <f aca="false">G165/$G$3</f>
        <v>0</v>
      </c>
    </row>
    <row r="166" customFormat="false" ht="21.65" hidden="false" customHeight="false" outlineLevel="0" collapsed="false">
      <c r="A166" s="29" t="s">
        <v>141</v>
      </c>
      <c r="B166" s="30" t="s">
        <v>142</v>
      </c>
      <c r="C166" s="31"/>
      <c r="D166" s="25"/>
      <c r="E166" s="32" t="n">
        <v>30000</v>
      </c>
      <c r="F166" s="32" t="n">
        <v>0</v>
      </c>
      <c r="G166" s="32" t="n">
        <v>0</v>
      </c>
      <c r="H166" s="28" t="n">
        <f aca="false">E166/$G$3</f>
        <v>30</v>
      </c>
      <c r="I166" s="28" t="n">
        <f aca="false">F166/$G$3</f>
        <v>0</v>
      </c>
      <c r="J166" s="28" t="n">
        <f aca="false">G166/$G$3</f>
        <v>0</v>
      </c>
    </row>
    <row r="167" customFormat="false" ht="21.65" hidden="false" customHeight="false" outlineLevel="0" collapsed="false">
      <c r="A167" s="29" t="s">
        <v>24</v>
      </c>
      <c r="B167" s="30" t="s">
        <v>142</v>
      </c>
      <c r="C167" s="31" t="s">
        <v>25</v>
      </c>
      <c r="D167" s="25"/>
      <c r="E167" s="32" t="n">
        <v>10000</v>
      </c>
      <c r="F167" s="32" t="n">
        <v>0</v>
      </c>
      <c r="G167" s="32" t="n">
        <v>0</v>
      </c>
      <c r="H167" s="28" t="n">
        <f aca="false">E167/$G$3</f>
        <v>10</v>
      </c>
      <c r="I167" s="28" t="n">
        <f aca="false">F167/$G$3</f>
        <v>0</v>
      </c>
      <c r="J167" s="28" t="n">
        <f aca="false">G167/$G$3</f>
        <v>0</v>
      </c>
    </row>
    <row r="168" customFormat="false" ht="21.65" hidden="false" customHeight="false" outlineLevel="0" collapsed="false">
      <c r="A168" s="29" t="s">
        <v>26</v>
      </c>
      <c r="B168" s="30" t="s">
        <v>142</v>
      </c>
      <c r="C168" s="31" t="s">
        <v>27</v>
      </c>
      <c r="D168" s="25"/>
      <c r="E168" s="32" t="n">
        <v>10000</v>
      </c>
      <c r="F168" s="32" t="n">
        <v>0</v>
      </c>
      <c r="G168" s="32" t="n">
        <v>0</v>
      </c>
      <c r="H168" s="28" t="n">
        <f aca="false">E168/$G$3</f>
        <v>10</v>
      </c>
      <c r="I168" s="28" t="n">
        <f aca="false">F168/$G$3</f>
        <v>0</v>
      </c>
      <c r="J168" s="28" t="n">
        <f aca="false">G168/$G$3</f>
        <v>0</v>
      </c>
    </row>
    <row r="169" customFormat="false" ht="21.65" hidden="false" customHeight="false" outlineLevel="0" collapsed="false">
      <c r="A169" s="29" t="s">
        <v>70</v>
      </c>
      <c r="B169" s="30" t="s">
        <v>142</v>
      </c>
      <c r="C169" s="31" t="s">
        <v>71</v>
      </c>
      <c r="D169" s="25"/>
      <c r="E169" s="32" t="n">
        <v>20000</v>
      </c>
      <c r="F169" s="32" t="n">
        <v>0</v>
      </c>
      <c r="G169" s="32" t="n">
        <v>0</v>
      </c>
      <c r="H169" s="28" t="n">
        <f aca="false">E169/$G$3</f>
        <v>20</v>
      </c>
      <c r="I169" s="28" t="n">
        <f aca="false">F169/$G$3</f>
        <v>0</v>
      </c>
      <c r="J169" s="28" t="n">
        <f aca="false">G169/$G$3</f>
        <v>0</v>
      </c>
    </row>
    <row r="170" customFormat="false" ht="12.75" hidden="false" customHeight="false" outlineLevel="0" collapsed="false">
      <c r="A170" s="29" t="s">
        <v>72</v>
      </c>
      <c r="B170" s="30" t="s">
        <v>142</v>
      </c>
      <c r="C170" s="31" t="s">
        <v>73</v>
      </c>
      <c r="D170" s="25"/>
      <c r="E170" s="32" t="n">
        <v>20000</v>
      </c>
      <c r="F170" s="32" t="n">
        <v>0</v>
      </c>
      <c r="G170" s="32" t="n">
        <v>0</v>
      </c>
      <c r="H170" s="28" t="n">
        <f aca="false">E170/$G$3</f>
        <v>20</v>
      </c>
      <c r="I170" s="28" t="n">
        <f aca="false">F170/$G$3</f>
        <v>0</v>
      </c>
      <c r="J170" s="28" t="n">
        <f aca="false">G170/$G$3</f>
        <v>0</v>
      </c>
    </row>
    <row r="171" customFormat="false" ht="31.9" hidden="false" customHeight="false" outlineLevel="0" collapsed="false">
      <c r="A171" s="29" t="s">
        <v>143</v>
      </c>
      <c r="B171" s="30" t="s">
        <v>144</v>
      </c>
      <c r="C171" s="31"/>
      <c r="D171" s="25"/>
      <c r="E171" s="32" t="n">
        <v>751712.53</v>
      </c>
      <c r="F171" s="32" t="n">
        <v>0</v>
      </c>
      <c r="G171" s="32" t="n">
        <v>0</v>
      </c>
      <c r="H171" s="28" t="n">
        <f aca="false">E171/$G$3</f>
        <v>751.71253</v>
      </c>
      <c r="I171" s="28" t="n">
        <f aca="false">F171/$G$3</f>
        <v>0</v>
      </c>
      <c r="J171" s="28" t="n">
        <f aca="false">G171/$G$3</f>
        <v>0</v>
      </c>
    </row>
    <row r="172" customFormat="false" ht="42.15" hidden="false" customHeight="false" outlineLevel="0" collapsed="false">
      <c r="A172" s="29" t="s">
        <v>145</v>
      </c>
      <c r="B172" s="30" t="s">
        <v>146</v>
      </c>
      <c r="C172" s="31"/>
      <c r="D172" s="25"/>
      <c r="E172" s="32" t="n">
        <v>457512.53</v>
      </c>
      <c r="F172" s="32" t="n">
        <v>0</v>
      </c>
      <c r="G172" s="32" t="n">
        <v>0</v>
      </c>
      <c r="H172" s="28" t="n">
        <f aca="false">E172/$G$3</f>
        <v>457.51253</v>
      </c>
      <c r="I172" s="28" t="n">
        <f aca="false">F172/$G$3</f>
        <v>0</v>
      </c>
      <c r="J172" s="28" t="n">
        <f aca="false">G172/$G$3</f>
        <v>0</v>
      </c>
    </row>
    <row r="173" customFormat="false" ht="21.65" hidden="false" customHeight="false" outlineLevel="0" collapsed="false">
      <c r="A173" s="29" t="s">
        <v>70</v>
      </c>
      <c r="B173" s="30" t="s">
        <v>146</v>
      </c>
      <c r="C173" s="31" t="s">
        <v>71</v>
      </c>
      <c r="D173" s="25"/>
      <c r="E173" s="32" t="n">
        <v>457512.53</v>
      </c>
      <c r="F173" s="32" t="n">
        <v>0</v>
      </c>
      <c r="G173" s="32" t="n">
        <v>0</v>
      </c>
      <c r="H173" s="28" t="n">
        <f aca="false">E173/$G$3</f>
        <v>457.51253</v>
      </c>
      <c r="I173" s="28" t="n">
        <f aca="false">F173/$G$3</f>
        <v>0</v>
      </c>
      <c r="J173" s="28" t="n">
        <f aca="false">G173/$G$3</f>
        <v>0</v>
      </c>
    </row>
    <row r="174" customFormat="false" ht="12.75" hidden="false" customHeight="false" outlineLevel="0" collapsed="false">
      <c r="A174" s="29" t="s">
        <v>72</v>
      </c>
      <c r="B174" s="30" t="s">
        <v>146</v>
      </c>
      <c r="C174" s="31" t="s">
        <v>73</v>
      </c>
      <c r="D174" s="25"/>
      <c r="E174" s="32" t="n">
        <v>457512.53</v>
      </c>
      <c r="F174" s="32" t="n">
        <v>0</v>
      </c>
      <c r="G174" s="32" t="n">
        <v>0</v>
      </c>
      <c r="H174" s="28" t="n">
        <f aca="false">E174/$G$3</f>
        <v>457.51253</v>
      </c>
      <c r="I174" s="28" t="n">
        <f aca="false">F174/$G$3</f>
        <v>0</v>
      </c>
      <c r="J174" s="28" t="n">
        <f aca="false">G174/$G$3</f>
        <v>0</v>
      </c>
    </row>
    <row r="175" customFormat="false" ht="31.9" hidden="false" customHeight="false" outlineLevel="0" collapsed="false">
      <c r="A175" s="29" t="s">
        <v>147</v>
      </c>
      <c r="B175" s="30" t="s">
        <v>148</v>
      </c>
      <c r="C175" s="31"/>
      <c r="D175" s="25"/>
      <c r="E175" s="32" t="n">
        <v>294200</v>
      </c>
      <c r="F175" s="32" t="n">
        <v>0</v>
      </c>
      <c r="G175" s="32" t="n">
        <v>0</v>
      </c>
      <c r="H175" s="28" t="n">
        <f aca="false">E175/$G$3</f>
        <v>294.2</v>
      </c>
      <c r="I175" s="28" t="n">
        <f aca="false">F175/$G$3</f>
        <v>0</v>
      </c>
      <c r="J175" s="28" t="n">
        <f aca="false">G175/$G$3</f>
        <v>0</v>
      </c>
    </row>
    <row r="176" customFormat="false" ht="21.65" hidden="false" customHeight="false" outlineLevel="0" collapsed="false">
      <c r="A176" s="29" t="s">
        <v>70</v>
      </c>
      <c r="B176" s="30" t="s">
        <v>148</v>
      </c>
      <c r="C176" s="31" t="s">
        <v>71</v>
      </c>
      <c r="D176" s="25"/>
      <c r="E176" s="32" t="n">
        <v>294200</v>
      </c>
      <c r="F176" s="32" t="n">
        <v>0</v>
      </c>
      <c r="G176" s="32" t="n">
        <v>0</v>
      </c>
      <c r="H176" s="28" t="n">
        <f aca="false">E176/$G$3</f>
        <v>294.2</v>
      </c>
      <c r="I176" s="28" t="n">
        <f aca="false">F176/$G$3</f>
        <v>0</v>
      </c>
      <c r="J176" s="28" t="n">
        <f aca="false">G176/$G$3</f>
        <v>0</v>
      </c>
    </row>
    <row r="177" customFormat="false" ht="12.75" hidden="false" customHeight="false" outlineLevel="0" collapsed="false">
      <c r="A177" s="29" t="s">
        <v>72</v>
      </c>
      <c r="B177" s="30" t="s">
        <v>148</v>
      </c>
      <c r="C177" s="31" t="s">
        <v>73</v>
      </c>
      <c r="D177" s="25"/>
      <c r="E177" s="32" t="n">
        <v>294200</v>
      </c>
      <c r="F177" s="32" t="n">
        <v>0</v>
      </c>
      <c r="G177" s="32" t="n">
        <v>0</v>
      </c>
      <c r="H177" s="28" t="n">
        <f aca="false">E177/$G$3</f>
        <v>294.2</v>
      </c>
      <c r="I177" s="28" t="n">
        <f aca="false">F177/$G$3</f>
        <v>0</v>
      </c>
      <c r="J177" s="28" t="n">
        <f aca="false">G177/$G$3</f>
        <v>0</v>
      </c>
    </row>
    <row r="178" customFormat="false" ht="12.75" hidden="false" customHeight="false" outlineLevel="0" collapsed="false">
      <c r="A178" s="29" t="s">
        <v>149</v>
      </c>
      <c r="B178" s="30" t="s">
        <v>150</v>
      </c>
      <c r="C178" s="31"/>
      <c r="D178" s="25"/>
      <c r="E178" s="32" t="n">
        <v>19708800</v>
      </c>
      <c r="F178" s="32" t="n">
        <v>19815500</v>
      </c>
      <c r="G178" s="32" t="n">
        <v>19833300</v>
      </c>
      <c r="H178" s="28" t="n">
        <f aca="false">E178/$G$3</f>
        <v>19708.8</v>
      </c>
      <c r="I178" s="28" t="n">
        <f aca="false">F178/$G$3</f>
        <v>19815.5</v>
      </c>
      <c r="J178" s="28" t="n">
        <f aca="false">G178/$G$3</f>
        <v>19833.3</v>
      </c>
    </row>
    <row r="179" customFormat="false" ht="93.35" hidden="false" customHeight="false" outlineLevel="0" collapsed="false">
      <c r="A179" s="29" t="s">
        <v>151</v>
      </c>
      <c r="B179" s="30" t="s">
        <v>152</v>
      </c>
      <c r="C179" s="31"/>
      <c r="D179" s="25"/>
      <c r="E179" s="32" t="n">
        <v>937400</v>
      </c>
      <c r="F179" s="32" t="n">
        <v>937400</v>
      </c>
      <c r="G179" s="32" t="n">
        <v>937400</v>
      </c>
      <c r="H179" s="28" t="n">
        <f aca="false">E179/$G$3</f>
        <v>937.4</v>
      </c>
      <c r="I179" s="28" t="n">
        <f aca="false">F179/$G$3</f>
        <v>937.4</v>
      </c>
      <c r="J179" s="28" t="n">
        <f aca="false">G179/$G$3</f>
        <v>937.4</v>
      </c>
    </row>
    <row r="180" customFormat="false" ht="21.65" hidden="false" customHeight="false" outlineLevel="0" collapsed="false">
      <c r="A180" s="29" t="s">
        <v>70</v>
      </c>
      <c r="B180" s="30" t="s">
        <v>152</v>
      </c>
      <c r="C180" s="31" t="s">
        <v>71</v>
      </c>
      <c r="D180" s="25"/>
      <c r="E180" s="32" t="n">
        <v>937400</v>
      </c>
      <c r="F180" s="32" t="n">
        <v>937400</v>
      </c>
      <c r="G180" s="32" t="n">
        <v>937400</v>
      </c>
      <c r="H180" s="28" t="n">
        <f aca="false">E180/$G$3</f>
        <v>937.4</v>
      </c>
      <c r="I180" s="28" t="n">
        <f aca="false">F180/$G$3</f>
        <v>937.4</v>
      </c>
      <c r="J180" s="28" t="n">
        <f aca="false">G180/$G$3</f>
        <v>937.4</v>
      </c>
    </row>
    <row r="181" customFormat="false" ht="12.75" hidden="false" customHeight="false" outlineLevel="0" collapsed="false">
      <c r="A181" s="29" t="s">
        <v>72</v>
      </c>
      <c r="B181" s="30" t="s">
        <v>152</v>
      </c>
      <c r="C181" s="31" t="s">
        <v>73</v>
      </c>
      <c r="D181" s="25"/>
      <c r="E181" s="32" t="n">
        <v>937400</v>
      </c>
      <c r="F181" s="32" t="n">
        <v>937400</v>
      </c>
      <c r="G181" s="32" t="n">
        <v>937400</v>
      </c>
      <c r="H181" s="28" t="n">
        <f aca="false">E181/$G$3</f>
        <v>937.4</v>
      </c>
      <c r="I181" s="28" t="n">
        <f aca="false">F181/$G$3</f>
        <v>937.4</v>
      </c>
      <c r="J181" s="28" t="n">
        <f aca="false">G181/$G$3</f>
        <v>937.4</v>
      </c>
    </row>
    <row r="182" customFormat="false" ht="42.15" hidden="false" customHeight="false" outlineLevel="0" collapsed="false">
      <c r="A182" s="29" t="s">
        <v>153</v>
      </c>
      <c r="B182" s="30" t="s">
        <v>154</v>
      </c>
      <c r="C182" s="31"/>
      <c r="D182" s="25"/>
      <c r="E182" s="32" t="n">
        <v>1460000</v>
      </c>
      <c r="F182" s="32" t="n">
        <v>1493900</v>
      </c>
      <c r="G182" s="32" t="n">
        <v>1512500</v>
      </c>
      <c r="H182" s="28" t="n">
        <f aca="false">E182/$G$3</f>
        <v>1460</v>
      </c>
      <c r="I182" s="28" t="n">
        <f aca="false">F182/$G$3</f>
        <v>1493.9</v>
      </c>
      <c r="J182" s="28" t="n">
        <f aca="false">G182/$G$3</f>
        <v>1512.5</v>
      </c>
    </row>
    <row r="183" customFormat="false" ht="21.65" hidden="false" customHeight="false" outlineLevel="0" collapsed="false">
      <c r="A183" s="29" t="s">
        <v>70</v>
      </c>
      <c r="B183" s="30" t="s">
        <v>154</v>
      </c>
      <c r="C183" s="31" t="s">
        <v>71</v>
      </c>
      <c r="D183" s="25"/>
      <c r="E183" s="32" t="n">
        <v>1460000</v>
      </c>
      <c r="F183" s="32" t="n">
        <v>1493900</v>
      </c>
      <c r="G183" s="32" t="n">
        <v>1512500</v>
      </c>
      <c r="H183" s="28" t="n">
        <f aca="false">E183/$G$3</f>
        <v>1460</v>
      </c>
      <c r="I183" s="28" t="n">
        <f aca="false">F183/$G$3</f>
        <v>1493.9</v>
      </c>
      <c r="J183" s="28" t="n">
        <f aca="false">G183/$G$3</f>
        <v>1512.5</v>
      </c>
    </row>
    <row r="184" customFormat="false" ht="12.75" hidden="false" customHeight="false" outlineLevel="0" collapsed="false">
      <c r="A184" s="29" t="s">
        <v>72</v>
      </c>
      <c r="B184" s="30" t="s">
        <v>154</v>
      </c>
      <c r="C184" s="31" t="s">
        <v>73</v>
      </c>
      <c r="D184" s="25"/>
      <c r="E184" s="32" t="n">
        <v>1460000</v>
      </c>
      <c r="F184" s="32" t="n">
        <v>1493900</v>
      </c>
      <c r="G184" s="32" t="n">
        <v>1512500</v>
      </c>
      <c r="H184" s="28" t="n">
        <f aca="false">E184/$G$3</f>
        <v>1460</v>
      </c>
      <c r="I184" s="28" t="n">
        <f aca="false">F184/$G$3</f>
        <v>1493.9</v>
      </c>
      <c r="J184" s="28" t="n">
        <f aca="false">G184/$G$3</f>
        <v>1512.5</v>
      </c>
    </row>
    <row r="185" customFormat="false" ht="72.85" hidden="false" customHeight="false" outlineLevel="0" collapsed="false">
      <c r="A185" s="29" t="s">
        <v>155</v>
      </c>
      <c r="B185" s="30" t="s">
        <v>156</v>
      </c>
      <c r="C185" s="31"/>
      <c r="D185" s="25"/>
      <c r="E185" s="32" t="n">
        <v>17311400</v>
      </c>
      <c r="F185" s="32" t="n">
        <v>17384200</v>
      </c>
      <c r="G185" s="32" t="n">
        <v>17383400</v>
      </c>
      <c r="H185" s="28" t="n">
        <f aca="false">E185/$G$3</f>
        <v>17311.4</v>
      </c>
      <c r="I185" s="28" t="n">
        <f aca="false">F185/$G$3</f>
        <v>17384.2</v>
      </c>
      <c r="J185" s="28" t="n">
        <f aca="false">G185/$G$3</f>
        <v>17383.4</v>
      </c>
    </row>
    <row r="186" customFormat="false" ht="21.65" hidden="false" customHeight="false" outlineLevel="0" collapsed="false">
      <c r="A186" s="29" t="s">
        <v>70</v>
      </c>
      <c r="B186" s="30" t="s">
        <v>156</v>
      </c>
      <c r="C186" s="31" t="s">
        <v>71</v>
      </c>
      <c r="D186" s="25"/>
      <c r="E186" s="32" t="n">
        <v>17311400</v>
      </c>
      <c r="F186" s="32" t="n">
        <v>17384200</v>
      </c>
      <c r="G186" s="32" t="n">
        <v>17383400</v>
      </c>
      <c r="H186" s="28" t="n">
        <f aca="false">E186/$G$3</f>
        <v>17311.4</v>
      </c>
      <c r="I186" s="28" t="n">
        <f aca="false">F186/$G$3</f>
        <v>17384.2</v>
      </c>
      <c r="J186" s="28" t="n">
        <f aca="false">G186/$G$3</f>
        <v>17383.4</v>
      </c>
    </row>
    <row r="187" customFormat="false" ht="12.75" hidden="false" customHeight="false" outlineLevel="0" collapsed="false">
      <c r="A187" s="29" t="s">
        <v>72</v>
      </c>
      <c r="B187" s="30" t="s">
        <v>156</v>
      </c>
      <c r="C187" s="31" t="s">
        <v>73</v>
      </c>
      <c r="D187" s="25"/>
      <c r="E187" s="32" t="n">
        <v>17311400</v>
      </c>
      <c r="F187" s="32" t="n">
        <v>17384200</v>
      </c>
      <c r="G187" s="32" t="n">
        <v>17383400</v>
      </c>
      <c r="H187" s="28" t="n">
        <f aca="false">E187/$G$3</f>
        <v>17311.4</v>
      </c>
      <c r="I187" s="28" t="n">
        <f aca="false">F187/$G$3</f>
        <v>17384.2</v>
      </c>
      <c r="J187" s="28" t="n">
        <f aca="false">G187/$G$3</f>
        <v>17383.4</v>
      </c>
    </row>
    <row r="188" customFormat="false" ht="21.65" hidden="false" customHeight="false" outlineLevel="0" collapsed="false">
      <c r="A188" s="22" t="s">
        <v>157</v>
      </c>
      <c r="B188" s="23" t="s">
        <v>158</v>
      </c>
      <c r="C188" s="24"/>
      <c r="D188" s="25"/>
      <c r="E188" s="26" t="n">
        <v>23498819.93</v>
      </c>
      <c r="F188" s="26" t="n">
        <v>18967569.21</v>
      </c>
      <c r="G188" s="26" t="n">
        <v>19881465.18</v>
      </c>
      <c r="H188" s="27" t="n">
        <f aca="false">E188/$G$3</f>
        <v>23498.81993</v>
      </c>
      <c r="I188" s="27" t="n">
        <f aca="false">F188/$G$3</f>
        <v>18967.56921</v>
      </c>
      <c r="J188" s="27" t="n">
        <f aca="false">G188/$G$3</f>
        <v>19881.46518</v>
      </c>
    </row>
    <row r="189" customFormat="false" ht="42.15" hidden="false" customHeight="false" outlineLevel="0" collapsed="false">
      <c r="A189" s="29" t="s">
        <v>159</v>
      </c>
      <c r="B189" s="30" t="s">
        <v>160</v>
      </c>
      <c r="C189" s="31"/>
      <c r="D189" s="25"/>
      <c r="E189" s="32" t="n">
        <v>20699303.93</v>
      </c>
      <c r="F189" s="32" t="n">
        <v>18561969.21</v>
      </c>
      <c r="G189" s="32" t="n">
        <v>19459680.18</v>
      </c>
      <c r="H189" s="28" t="n">
        <f aca="false">E189/$G$3</f>
        <v>20699.30393</v>
      </c>
      <c r="I189" s="28" t="n">
        <f aca="false">F189/$G$3</f>
        <v>18561.96921</v>
      </c>
      <c r="J189" s="28" t="n">
        <f aca="false">G189/$G$3</f>
        <v>19459.68018</v>
      </c>
    </row>
    <row r="190" customFormat="false" ht="21.65" hidden="false" customHeight="false" outlineLevel="0" collapsed="false">
      <c r="A190" s="29" t="s">
        <v>161</v>
      </c>
      <c r="B190" s="30" t="s">
        <v>162</v>
      </c>
      <c r="C190" s="31"/>
      <c r="D190" s="25"/>
      <c r="E190" s="32" t="n">
        <v>16910334.93</v>
      </c>
      <c r="F190" s="32" t="n">
        <v>18561969.21</v>
      </c>
      <c r="G190" s="32" t="n">
        <v>19459680.18</v>
      </c>
      <c r="H190" s="28" t="n">
        <f aca="false">E190/$G$3</f>
        <v>16910.33493</v>
      </c>
      <c r="I190" s="28" t="n">
        <f aca="false">F190/$G$3</f>
        <v>18561.96921</v>
      </c>
      <c r="J190" s="28" t="n">
        <f aca="false">G190/$G$3</f>
        <v>19459.68018</v>
      </c>
    </row>
    <row r="191" customFormat="false" ht="21.65" hidden="false" customHeight="false" outlineLevel="0" collapsed="false">
      <c r="A191" s="29" t="s">
        <v>70</v>
      </c>
      <c r="B191" s="30" t="s">
        <v>162</v>
      </c>
      <c r="C191" s="31" t="s">
        <v>71</v>
      </c>
      <c r="D191" s="25"/>
      <c r="E191" s="32" t="n">
        <v>16910334.93</v>
      </c>
      <c r="F191" s="32" t="n">
        <v>18561969.21</v>
      </c>
      <c r="G191" s="32" t="n">
        <v>19459680.18</v>
      </c>
      <c r="H191" s="28" t="n">
        <f aca="false">E191/$G$3</f>
        <v>16910.33493</v>
      </c>
      <c r="I191" s="28" t="n">
        <f aca="false">F191/$G$3</f>
        <v>18561.96921</v>
      </c>
      <c r="J191" s="28" t="n">
        <f aca="false">G191/$G$3</f>
        <v>19459.68018</v>
      </c>
    </row>
    <row r="192" customFormat="false" ht="12.75" hidden="false" customHeight="false" outlineLevel="0" collapsed="false">
      <c r="A192" s="29" t="s">
        <v>72</v>
      </c>
      <c r="B192" s="30" t="s">
        <v>162</v>
      </c>
      <c r="C192" s="31" t="s">
        <v>73</v>
      </c>
      <c r="D192" s="25"/>
      <c r="E192" s="32" t="n">
        <v>16910334.93</v>
      </c>
      <c r="F192" s="32" t="n">
        <v>18561969.21</v>
      </c>
      <c r="G192" s="32" t="n">
        <v>19459680.18</v>
      </c>
      <c r="H192" s="28" t="n">
        <f aca="false">E192/$G$3</f>
        <v>16910.33493</v>
      </c>
      <c r="I192" s="28" t="n">
        <f aca="false">F192/$G$3</f>
        <v>18561.96921</v>
      </c>
      <c r="J192" s="28" t="n">
        <f aca="false">G192/$G$3</f>
        <v>19459.68018</v>
      </c>
    </row>
    <row r="193" customFormat="false" ht="31.9" hidden="false" customHeight="false" outlineLevel="0" collapsed="false">
      <c r="A193" s="29" t="s">
        <v>163</v>
      </c>
      <c r="B193" s="30" t="s">
        <v>164</v>
      </c>
      <c r="C193" s="31"/>
      <c r="D193" s="25"/>
      <c r="E193" s="32" t="n">
        <v>3675300</v>
      </c>
      <c r="F193" s="32" t="n">
        <v>0</v>
      </c>
      <c r="G193" s="32" t="n">
        <v>0</v>
      </c>
      <c r="H193" s="28" t="n">
        <f aca="false">E193/$G$3</f>
        <v>3675.3</v>
      </c>
      <c r="I193" s="28" t="n">
        <f aca="false">F193/$G$3</f>
        <v>0</v>
      </c>
      <c r="J193" s="28" t="n">
        <f aca="false">G193/$G$3</f>
        <v>0</v>
      </c>
    </row>
    <row r="194" customFormat="false" ht="21.65" hidden="false" customHeight="false" outlineLevel="0" collapsed="false">
      <c r="A194" s="29" t="s">
        <v>70</v>
      </c>
      <c r="B194" s="30" t="s">
        <v>164</v>
      </c>
      <c r="C194" s="31" t="s">
        <v>71</v>
      </c>
      <c r="D194" s="25"/>
      <c r="E194" s="32" t="n">
        <v>3675300</v>
      </c>
      <c r="F194" s="32" t="n">
        <v>0</v>
      </c>
      <c r="G194" s="32" t="n">
        <v>0</v>
      </c>
      <c r="H194" s="28" t="n">
        <f aca="false">E194/$G$3</f>
        <v>3675.3</v>
      </c>
      <c r="I194" s="28" t="n">
        <f aca="false">F194/$G$3</f>
        <v>0</v>
      </c>
      <c r="J194" s="28" t="n">
        <f aca="false">G194/$G$3</f>
        <v>0</v>
      </c>
    </row>
    <row r="195" customFormat="false" ht="12.75" hidden="false" customHeight="false" outlineLevel="0" collapsed="false">
      <c r="A195" s="29" t="s">
        <v>72</v>
      </c>
      <c r="B195" s="30" t="s">
        <v>164</v>
      </c>
      <c r="C195" s="31" t="s">
        <v>73</v>
      </c>
      <c r="D195" s="25"/>
      <c r="E195" s="32" t="n">
        <v>3675300</v>
      </c>
      <c r="F195" s="32" t="n">
        <v>0</v>
      </c>
      <c r="G195" s="32" t="n">
        <v>0</v>
      </c>
      <c r="H195" s="28" t="n">
        <f aca="false">E195/$G$3</f>
        <v>3675.3</v>
      </c>
      <c r="I195" s="28" t="n">
        <f aca="false">F195/$G$3</f>
        <v>0</v>
      </c>
      <c r="J195" s="28" t="n">
        <f aca="false">G195/$G$3</f>
        <v>0</v>
      </c>
    </row>
    <row r="196" customFormat="false" ht="31.9" hidden="false" customHeight="false" outlineLevel="0" collapsed="false">
      <c r="A196" s="29" t="s">
        <v>165</v>
      </c>
      <c r="B196" s="30" t="s">
        <v>166</v>
      </c>
      <c r="C196" s="31"/>
      <c r="D196" s="25"/>
      <c r="E196" s="32" t="n">
        <v>113669</v>
      </c>
      <c r="F196" s="32" t="n">
        <v>0</v>
      </c>
      <c r="G196" s="32" t="n">
        <v>0</v>
      </c>
      <c r="H196" s="28" t="n">
        <f aca="false">E196/$G$3</f>
        <v>113.669</v>
      </c>
      <c r="I196" s="28" t="n">
        <f aca="false">F196/$G$3</f>
        <v>0</v>
      </c>
      <c r="J196" s="28" t="n">
        <f aca="false">G196/$G$3</f>
        <v>0</v>
      </c>
    </row>
    <row r="197" customFormat="false" ht="21.65" hidden="false" customHeight="false" outlineLevel="0" collapsed="false">
      <c r="A197" s="29" t="s">
        <v>70</v>
      </c>
      <c r="B197" s="30" t="s">
        <v>166</v>
      </c>
      <c r="C197" s="31" t="s">
        <v>71</v>
      </c>
      <c r="D197" s="25"/>
      <c r="E197" s="32" t="n">
        <v>113669</v>
      </c>
      <c r="F197" s="32" t="n">
        <v>0</v>
      </c>
      <c r="G197" s="32" t="n">
        <v>0</v>
      </c>
      <c r="H197" s="28" t="n">
        <f aca="false">E197/$G$3</f>
        <v>113.669</v>
      </c>
      <c r="I197" s="28" t="n">
        <f aca="false">F197/$G$3</f>
        <v>0</v>
      </c>
      <c r="J197" s="28" t="n">
        <f aca="false">G197/$G$3</f>
        <v>0</v>
      </c>
    </row>
    <row r="198" customFormat="false" ht="12.75" hidden="false" customHeight="false" outlineLevel="0" collapsed="false">
      <c r="A198" s="29" t="s">
        <v>72</v>
      </c>
      <c r="B198" s="30" t="s">
        <v>166</v>
      </c>
      <c r="C198" s="31" t="s">
        <v>73</v>
      </c>
      <c r="D198" s="25"/>
      <c r="E198" s="32" t="n">
        <v>113669</v>
      </c>
      <c r="F198" s="32" t="n">
        <v>0</v>
      </c>
      <c r="G198" s="32" t="n">
        <v>0</v>
      </c>
      <c r="H198" s="28" t="n">
        <f aca="false">E198/$G$3</f>
        <v>113.669</v>
      </c>
      <c r="I198" s="28" t="n">
        <f aca="false">F198/$G$3</f>
        <v>0</v>
      </c>
      <c r="J198" s="28" t="n">
        <f aca="false">G198/$G$3</f>
        <v>0</v>
      </c>
    </row>
    <row r="199" customFormat="false" ht="31.9" hidden="false" customHeight="false" outlineLevel="0" collapsed="false">
      <c r="A199" s="29" t="s">
        <v>167</v>
      </c>
      <c r="B199" s="30" t="s">
        <v>168</v>
      </c>
      <c r="C199" s="31"/>
      <c r="D199" s="25"/>
      <c r="E199" s="32" t="n">
        <v>554052</v>
      </c>
      <c r="F199" s="32" t="n">
        <v>405600</v>
      </c>
      <c r="G199" s="32" t="n">
        <v>421785</v>
      </c>
      <c r="H199" s="28" t="n">
        <f aca="false">E199/$G$3</f>
        <v>554.052</v>
      </c>
      <c r="I199" s="28" t="n">
        <f aca="false">F199/$G$3</f>
        <v>405.6</v>
      </c>
      <c r="J199" s="28" t="n">
        <f aca="false">G199/$G$3</f>
        <v>421.785</v>
      </c>
    </row>
    <row r="200" customFormat="false" ht="21.65" hidden="false" customHeight="false" outlineLevel="0" collapsed="false">
      <c r="A200" s="29" t="s">
        <v>169</v>
      </c>
      <c r="B200" s="30" t="s">
        <v>170</v>
      </c>
      <c r="C200" s="31"/>
      <c r="D200" s="25"/>
      <c r="E200" s="32" t="n">
        <v>554052</v>
      </c>
      <c r="F200" s="32" t="n">
        <v>405600</v>
      </c>
      <c r="G200" s="32" t="n">
        <v>421785</v>
      </c>
      <c r="H200" s="28" t="n">
        <f aca="false">E200/$G$3</f>
        <v>554.052</v>
      </c>
      <c r="I200" s="28" t="n">
        <f aca="false">F200/$G$3</f>
        <v>405.6</v>
      </c>
      <c r="J200" s="28" t="n">
        <f aca="false">G200/$G$3</f>
        <v>421.785</v>
      </c>
    </row>
    <row r="201" customFormat="false" ht="21.65" hidden="false" customHeight="false" outlineLevel="0" collapsed="false">
      <c r="A201" s="29" t="s">
        <v>70</v>
      </c>
      <c r="B201" s="30" t="s">
        <v>170</v>
      </c>
      <c r="C201" s="31" t="s">
        <v>71</v>
      </c>
      <c r="D201" s="25"/>
      <c r="E201" s="32" t="n">
        <v>554052</v>
      </c>
      <c r="F201" s="32" t="n">
        <v>405600</v>
      </c>
      <c r="G201" s="32" t="n">
        <v>421785</v>
      </c>
      <c r="H201" s="28" t="n">
        <f aca="false">E201/$G$3</f>
        <v>554.052</v>
      </c>
      <c r="I201" s="28" t="n">
        <f aca="false">F201/$G$3</f>
        <v>405.6</v>
      </c>
      <c r="J201" s="28" t="n">
        <f aca="false">G201/$G$3</f>
        <v>421.785</v>
      </c>
    </row>
    <row r="202" customFormat="false" ht="12.75" hidden="false" customHeight="false" outlineLevel="0" collapsed="false">
      <c r="A202" s="29" t="s">
        <v>72</v>
      </c>
      <c r="B202" s="30" t="s">
        <v>170</v>
      </c>
      <c r="C202" s="31" t="s">
        <v>73</v>
      </c>
      <c r="D202" s="25"/>
      <c r="E202" s="32" t="n">
        <v>554052</v>
      </c>
      <c r="F202" s="32" t="n">
        <v>405600</v>
      </c>
      <c r="G202" s="32" t="n">
        <v>421785</v>
      </c>
      <c r="H202" s="28" t="n">
        <f aca="false">E202/$G$3</f>
        <v>554.052</v>
      </c>
      <c r="I202" s="28" t="n">
        <f aca="false">F202/$G$3</f>
        <v>405.6</v>
      </c>
      <c r="J202" s="28" t="n">
        <f aca="false">G202/$G$3</f>
        <v>421.785</v>
      </c>
    </row>
    <row r="203" customFormat="false" ht="31.9" hidden="false" customHeight="false" outlineLevel="0" collapsed="false">
      <c r="A203" s="29" t="s">
        <v>171</v>
      </c>
      <c r="B203" s="30" t="s">
        <v>172</v>
      </c>
      <c r="C203" s="31"/>
      <c r="D203" s="25"/>
      <c r="E203" s="32" t="n">
        <v>2245464</v>
      </c>
      <c r="F203" s="32" t="n">
        <v>0</v>
      </c>
      <c r="G203" s="32" t="n">
        <v>0</v>
      </c>
      <c r="H203" s="28" t="n">
        <f aca="false">E203/$G$3</f>
        <v>2245.464</v>
      </c>
      <c r="I203" s="28" t="n">
        <f aca="false">F203/$G$3</f>
        <v>0</v>
      </c>
      <c r="J203" s="28" t="n">
        <f aca="false">G203/$G$3</f>
        <v>0</v>
      </c>
    </row>
    <row r="204" customFormat="false" ht="21.65" hidden="false" customHeight="false" outlineLevel="0" collapsed="false">
      <c r="A204" s="29" t="s">
        <v>125</v>
      </c>
      <c r="B204" s="30" t="s">
        <v>173</v>
      </c>
      <c r="C204" s="31"/>
      <c r="D204" s="25"/>
      <c r="E204" s="32" t="n">
        <v>500000</v>
      </c>
      <c r="F204" s="32" t="n">
        <v>0</v>
      </c>
      <c r="G204" s="32" t="n">
        <v>0</v>
      </c>
      <c r="H204" s="28" t="n">
        <f aca="false">E204/$G$3</f>
        <v>500</v>
      </c>
      <c r="I204" s="28" t="n">
        <f aca="false">F204/$G$3</f>
        <v>0</v>
      </c>
      <c r="J204" s="28" t="n">
        <f aca="false">G204/$G$3</f>
        <v>0</v>
      </c>
    </row>
    <row r="205" customFormat="false" ht="21.65" hidden="false" customHeight="false" outlineLevel="0" collapsed="false">
      <c r="A205" s="29" t="s">
        <v>70</v>
      </c>
      <c r="B205" s="30" t="s">
        <v>173</v>
      </c>
      <c r="C205" s="31" t="s">
        <v>71</v>
      </c>
      <c r="D205" s="25"/>
      <c r="E205" s="32" t="n">
        <v>500000</v>
      </c>
      <c r="F205" s="32" t="n">
        <v>0</v>
      </c>
      <c r="G205" s="32" t="n">
        <v>0</v>
      </c>
      <c r="H205" s="28" t="n">
        <f aca="false">E205/$G$3</f>
        <v>500</v>
      </c>
      <c r="I205" s="28" t="n">
        <f aca="false">F205/$G$3</f>
        <v>0</v>
      </c>
      <c r="J205" s="28" t="n">
        <f aca="false">G205/$G$3</f>
        <v>0</v>
      </c>
    </row>
    <row r="206" customFormat="false" ht="12.75" hidden="false" customHeight="false" outlineLevel="0" collapsed="false">
      <c r="A206" s="29" t="s">
        <v>72</v>
      </c>
      <c r="B206" s="30" t="s">
        <v>173</v>
      </c>
      <c r="C206" s="31" t="s">
        <v>73</v>
      </c>
      <c r="D206" s="25"/>
      <c r="E206" s="32" t="n">
        <v>500000</v>
      </c>
      <c r="F206" s="32" t="n">
        <v>0</v>
      </c>
      <c r="G206" s="32" t="n">
        <v>0</v>
      </c>
      <c r="H206" s="28" t="n">
        <f aca="false">E206/$G$3</f>
        <v>500</v>
      </c>
      <c r="I206" s="28" t="n">
        <f aca="false">F206/$G$3</f>
        <v>0</v>
      </c>
      <c r="J206" s="28" t="n">
        <f aca="false">G206/$G$3</f>
        <v>0</v>
      </c>
    </row>
    <row r="207" customFormat="false" ht="21.65" hidden="false" customHeight="false" outlineLevel="0" collapsed="false">
      <c r="A207" s="29" t="s">
        <v>86</v>
      </c>
      <c r="B207" s="30" t="s">
        <v>174</v>
      </c>
      <c r="C207" s="31"/>
      <c r="D207" s="25"/>
      <c r="E207" s="32" t="n">
        <v>865000</v>
      </c>
      <c r="F207" s="32" t="n">
        <v>0</v>
      </c>
      <c r="G207" s="32" t="n">
        <v>0</v>
      </c>
      <c r="H207" s="28" t="n">
        <f aca="false">E207/$G$3</f>
        <v>865</v>
      </c>
      <c r="I207" s="28" t="n">
        <f aca="false">F207/$G$3</f>
        <v>0</v>
      </c>
      <c r="J207" s="28" t="n">
        <f aca="false">G207/$G$3</f>
        <v>0</v>
      </c>
    </row>
    <row r="208" customFormat="false" ht="21.65" hidden="false" customHeight="false" outlineLevel="0" collapsed="false">
      <c r="A208" s="29" t="s">
        <v>70</v>
      </c>
      <c r="B208" s="30" t="s">
        <v>174</v>
      </c>
      <c r="C208" s="31" t="s">
        <v>71</v>
      </c>
      <c r="D208" s="25"/>
      <c r="E208" s="32" t="n">
        <v>865000</v>
      </c>
      <c r="F208" s="32" t="n">
        <v>0</v>
      </c>
      <c r="G208" s="32" t="n">
        <v>0</v>
      </c>
      <c r="H208" s="28" t="n">
        <f aca="false">E208/$G$3</f>
        <v>865</v>
      </c>
      <c r="I208" s="28" t="n">
        <f aca="false">F208/$G$3</f>
        <v>0</v>
      </c>
      <c r="J208" s="28" t="n">
        <f aca="false">G208/$G$3</f>
        <v>0</v>
      </c>
    </row>
    <row r="209" customFormat="false" ht="12.75" hidden="false" customHeight="false" outlineLevel="0" collapsed="false">
      <c r="A209" s="29" t="s">
        <v>72</v>
      </c>
      <c r="B209" s="30" t="s">
        <v>174</v>
      </c>
      <c r="C209" s="31" t="s">
        <v>73</v>
      </c>
      <c r="D209" s="25"/>
      <c r="E209" s="32" t="n">
        <v>865000</v>
      </c>
      <c r="F209" s="32" t="n">
        <v>0</v>
      </c>
      <c r="G209" s="32" t="n">
        <v>0</v>
      </c>
      <c r="H209" s="28" t="n">
        <f aca="false">E209/$G$3</f>
        <v>865</v>
      </c>
      <c r="I209" s="28" t="n">
        <f aca="false">F209/$G$3</f>
        <v>0</v>
      </c>
      <c r="J209" s="28" t="n">
        <f aca="false">G209/$G$3</f>
        <v>0</v>
      </c>
    </row>
    <row r="210" customFormat="false" ht="31.9" hidden="false" customHeight="false" outlineLevel="0" collapsed="false">
      <c r="A210" s="29" t="s">
        <v>175</v>
      </c>
      <c r="B210" s="30" t="s">
        <v>176</v>
      </c>
      <c r="C210" s="31"/>
      <c r="D210" s="25"/>
      <c r="E210" s="32" t="n">
        <v>15464</v>
      </c>
      <c r="F210" s="32" t="n">
        <v>0</v>
      </c>
      <c r="G210" s="32" t="n">
        <v>0</v>
      </c>
      <c r="H210" s="28" t="n">
        <f aca="false">E210/$G$3</f>
        <v>15.464</v>
      </c>
      <c r="I210" s="28" t="n">
        <f aca="false">F210/$G$3</f>
        <v>0</v>
      </c>
      <c r="J210" s="28" t="n">
        <f aca="false">G210/$G$3</f>
        <v>0</v>
      </c>
    </row>
    <row r="211" customFormat="false" ht="21.65" hidden="false" customHeight="false" outlineLevel="0" collapsed="false">
      <c r="A211" s="29" t="s">
        <v>70</v>
      </c>
      <c r="B211" s="30" t="s">
        <v>176</v>
      </c>
      <c r="C211" s="31" t="s">
        <v>71</v>
      </c>
      <c r="D211" s="25"/>
      <c r="E211" s="32" t="n">
        <v>15464</v>
      </c>
      <c r="F211" s="32" t="n">
        <v>0</v>
      </c>
      <c r="G211" s="32" t="n">
        <v>0</v>
      </c>
      <c r="H211" s="28" t="n">
        <f aca="false">E211/$G$3</f>
        <v>15.464</v>
      </c>
      <c r="I211" s="28" t="n">
        <f aca="false">F211/$G$3</f>
        <v>0</v>
      </c>
      <c r="J211" s="28" t="n">
        <f aca="false">G211/$G$3</f>
        <v>0</v>
      </c>
    </row>
    <row r="212" customFormat="false" ht="12.75" hidden="false" customHeight="false" outlineLevel="0" collapsed="false">
      <c r="A212" s="29" t="s">
        <v>72</v>
      </c>
      <c r="B212" s="30" t="s">
        <v>176</v>
      </c>
      <c r="C212" s="31" t="s">
        <v>73</v>
      </c>
      <c r="D212" s="25"/>
      <c r="E212" s="32" t="n">
        <v>15464</v>
      </c>
      <c r="F212" s="32" t="n">
        <v>0</v>
      </c>
      <c r="G212" s="32" t="n">
        <v>0</v>
      </c>
      <c r="H212" s="28" t="n">
        <f aca="false">E212/$G$3</f>
        <v>15.464</v>
      </c>
      <c r="I212" s="28" t="n">
        <f aca="false">F212/$G$3</f>
        <v>0</v>
      </c>
      <c r="J212" s="28" t="n">
        <f aca="false">G212/$G$3</f>
        <v>0</v>
      </c>
    </row>
    <row r="213" customFormat="false" ht="31.9" hidden="false" customHeight="false" outlineLevel="0" collapsed="false">
      <c r="A213" s="29" t="s">
        <v>90</v>
      </c>
      <c r="B213" s="30" t="s">
        <v>177</v>
      </c>
      <c r="C213" s="31"/>
      <c r="D213" s="25"/>
      <c r="E213" s="32" t="n">
        <v>865000</v>
      </c>
      <c r="F213" s="32" t="n">
        <v>0</v>
      </c>
      <c r="G213" s="32" t="n">
        <v>0</v>
      </c>
      <c r="H213" s="28" t="n">
        <f aca="false">E213/$G$3</f>
        <v>865</v>
      </c>
      <c r="I213" s="28" t="n">
        <f aca="false">F213/$G$3</f>
        <v>0</v>
      </c>
      <c r="J213" s="28" t="n">
        <f aca="false">G213/$G$3</f>
        <v>0</v>
      </c>
    </row>
    <row r="214" customFormat="false" ht="21.65" hidden="false" customHeight="false" outlineLevel="0" collapsed="false">
      <c r="A214" s="29" t="s">
        <v>70</v>
      </c>
      <c r="B214" s="30" t="s">
        <v>177</v>
      </c>
      <c r="C214" s="31" t="s">
        <v>71</v>
      </c>
      <c r="D214" s="25"/>
      <c r="E214" s="32" t="n">
        <v>865000</v>
      </c>
      <c r="F214" s="32" t="n">
        <v>0</v>
      </c>
      <c r="G214" s="32" t="n">
        <v>0</v>
      </c>
      <c r="H214" s="28" t="n">
        <f aca="false">E214/$G$3</f>
        <v>865</v>
      </c>
      <c r="I214" s="28" t="n">
        <f aca="false">F214/$G$3</f>
        <v>0</v>
      </c>
      <c r="J214" s="28" t="n">
        <f aca="false">G214/$G$3</f>
        <v>0</v>
      </c>
    </row>
    <row r="215" customFormat="false" ht="12.75" hidden="false" customHeight="false" outlineLevel="0" collapsed="false">
      <c r="A215" s="29" t="s">
        <v>72</v>
      </c>
      <c r="B215" s="30" t="s">
        <v>177</v>
      </c>
      <c r="C215" s="31" t="s">
        <v>73</v>
      </c>
      <c r="D215" s="25"/>
      <c r="E215" s="32" t="n">
        <v>865000</v>
      </c>
      <c r="F215" s="32" t="n">
        <v>0</v>
      </c>
      <c r="G215" s="32" t="n">
        <v>0</v>
      </c>
      <c r="H215" s="28" t="n">
        <f aca="false">E215/$G$3</f>
        <v>865</v>
      </c>
      <c r="I215" s="28" t="n">
        <f aca="false">F215/$G$3</f>
        <v>0</v>
      </c>
      <c r="J215" s="28" t="n">
        <f aca="false">G215/$G$3</f>
        <v>0</v>
      </c>
    </row>
    <row r="216" customFormat="false" ht="21.65" hidden="false" customHeight="false" outlineLevel="0" collapsed="false">
      <c r="A216" s="22" t="s">
        <v>178</v>
      </c>
      <c r="B216" s="23" t="s">
        <v>179</v>
      </c>
      <c r="C216" s="24"/>
      <c r="D216" s="25"/>
      <c r="E216" s="26" t="n">
        <v>1700000</v>
      </c>
      <c r="F216" s="26" t="n">
        <v>0</v>
      </c>
      <c r="G216" s="26" t="n">
        <v>0</v>
      </c>
      <c r="H216" s="27" t="n">
        <f aca="false">E216/$G$3</f>
        <v>1700</v>
      </c>
      <c r="I216" s="28" t="n">
        <f aca="false">F216/$G$3</f>
        <v>0</v>
      </c>
      <c r="J216" s="28" t="n">
        <f aca="false">G216/$G$3</f>
        <v>0</v>
      </c>
    </row>
    <row r="217" customFormat="false" ht="52.4" hidden="false" customHeight="false" outlineLevel="0" collapsed="false">
      <c r="A217" s="29" t="s">
        <v>180</v>
      </c>
      <c r="B217" s="30" t="s">
        <v>181</v>
      </c>
      <c r="C217" s="31"/>
      <c r="D217" s="25"/>
      <c r="E217" s="32" t="n">
        <v>1500000</v>
      </c>
      <c r="F217" s="32" t="n">
        <v>0</v>
      </c>
      <c r="G217" s="32" t="n">
        <v>0</v>
      </c>
      <c r="H217" s="28" t="n">
        <f aca="false">E217/$G$3</f>
        <v>1500</v>
      </c>
      <c r="I217" s="28" t="n">
        <f aca="false">F217/$G$3</f>
        <v>0</v>
      </c>
      <c r="J217" s="28" t="n">
        <f aca="false">G217/$G$3</f>
        <v>0</v>
      </c>
    </row>
    <row r="218" customFormat="false" ht="42.15" hidden="false" customHeight="false" outlineLevel="0" collapsed="false">
      <c r="A218" s="29" t="s">
        <v>182</v>
      </c>
      <c r="B218" s="30" t="s">
        <v>183</v>
      </c>
      <c r="C218" s="31"/>
      <c r="D218" s="25"/>
      <c r="E218" s="32" t="n">
        <v>1500000</v>
      </c>
      <c r="F218" s="32" t="n">
        <v>0</v>
      </c>
      <c r="G218" s="32" t="n">
        <v>0</v>
      </c>
      <c r="H218" s="28" t="n">
        <f aca="false">E218/$G$3</f>
        <v>1500</v>
      </c>
      <c r="I218" s="28" t="n">
        <f aca="false">F218/$G$3</f>
        <v>0</v>
      </c>
      <c r="J218" s="28" t="n">
        <f aca="false">G218/$G$3</f>
        <v>0</v>
      </c>
    </row>
    <row r="219" customFormat="false" ht="21.65" hidden="false" customHeight="false" outlineLevel="0" collapsed="false">
      <c r="A219" s="29" t="s">
        <v>70</v>
      </c>
      <c r="B219" s="30" t="s">
        <v>183</v>
      </c>
      <c r="C219" s="31" t="s">
        <v>71</v>
      </c>
      <c r="D219" s="25"/>
      <c r="E219" s="32" t="n">
        <v>1500000</v>
      </c>
      <c r="F219" s="32" t="n">
        <v>0</v>
      </c>
      <c r="G219" s="32" t="n">
        <v>0</v>
      </c>
      <c r="H219" s="28" t="n">
        <f aca="false">E219/$G$3</f>
        <v>1500</v>
      </c>
      <c r="I219" s="28" t="n">
        <f aca="false">F219/$G$3</f>
        <v>0</v>
      </c>
      <c r="J219" s="28" t="n">
        <f aca="false">G219/$G$3</f>
        <v>0</v>
      </c>
    </row>
    <row r="220" customFormat="false" ht="12.75" hidden="false" customHeight="false" outlineLevel="0" collapsed="false">
      <c r="A220" s="29" t="s">
        <v>72</v>
      </c>
      <c r="B220" s="30" t="s">
        <v>183</v>
      </c>
      <c r="C220" s="31" t="s">
        <v>73</v>
      </c>
      <c r="D220" s="25"/>
      <c r="E220" s="32" t="n">
        <v>1500000</v>
      </c>
      <c r="F220" s="32" t="n">
        <v>0</v>
      </c>
      <c r="G220" s="32" t="n">
        <v>0</v>
      </c>
      <c r="H220" s="28" t="n">
        <f aca="false">E220/$G$3</f>
        <v>1500</v>
      </c>
      <c r="I220" s="28" t="n">
        <f aca="false">F220/$G$3</f>
        <v>0</v>
      </c>
      <c r="J220" s="28" t="n">
        <f aca="false">G220/$G$3</f>
        <v>0</v>
      </c>
    </row>
    <row r="221" customFormat="false" ht="21.65" hidden="false" customHeight="false" outlineLevel="0" collapsed="false">
      <c r="A221" s="29" t="s">
        <v>184</v>
      </c>
      <c r="B221" s="30" t="s">
        <v>185</v>
      </c>
      <c r="C221" s="31"/>
      <c r="D221" s="25"/>
      <c r="E221" s="32" t="n">
        <v>200000</v>
      </c>
      <c r="F221" s="32" t="n">
        <v>0</v>
      </c>
      <c r="G221" s="32" t="n">
        <v>0</v>
      </c>
      <c r="H221" s="28" t="n">
        <f aca="false">E221/$G$3</f>
        <v>200</v>
      </c>
      <c r="I221" s="28" t="n">
        <f aca="false">F221/$G$3</f>
        <v>0</v>
      </c>
      <c r="J221" s="28" t="n">
        <f aca="false">G221/$G$3</f>
        <v>0</v>
      </c>
    </row>
    <row r="222" customFormat="false" ht="12.75" hidden="false" customHeight="false" outlineLevel="0" collapsed="false">
      <c r="A222" s="29" t="s">
        <v>186</v>
      </c>
      <c r="B222" s="30" t="s">
        <v>187</v>
      </c>
      <c r="C222" s="31"/>
      <c r="D222" s="25"/>
      <c r="E222" s="32" t="n">
        <v>200000</v>
      </c>
      <c r="F222" s="32" t="n">
        <v>0</v>
      </c>
      <c r="G222" s="32" t="n">
        <v>0</v>
      </c>
      <c r="H222" s="28" t="n">
        <f aca="false">E222/$G$3</f>
        <v>200</v>
      </c>
      <c r="I222" s="28" t="n">
        <f aca="false">F222/$G$3</f>
        <v>0</v>
      </c>
      <c r="J222" s="28" t="n">
        <f aca="false">G222/$G$3</f>
        <v>0</v>
      </c>
    </row>
    <row r="223" customFormat="false" ht="21.65" hidden="false" customHeight="false" outlineLevel="0" collapsed="false">
      <c r="A223" s="29" t="s">
        <v>70</v>
      </c>
      <c r="B223" s="30" t="s">
        <v>187</v>
      </c>
      <c r="C223" s="31" t="s">
        <v>71</v>
      </c>
      <c r="D223" s="25"/>
      <c r="E223" s="32" t="n">
        <v>200000</v>
      </c>
      <c r="F223" s="32" t="n">
        <v>0</v>
      </c>
      <c r="G223" s="32" t="n">
        <v>0</v>
      </c>
      <c r="H223" s="28" t="n">
        <f aca="false">E223/$G$3</f>
        <v>200</v>
      </c>
      <c r="I223" s="28" t="n">
        <f aca="false">F223/$G$3</f>
        <v>0</v>
      </c>
      <c r="J223" s="28" t="n">
        <f aca="false">G223/$G$3</f>
        <v>0</v>
      </c>
    </row>
    <row r="224" customFormat="false" ht="12.75" hidden="false" customHeight="false" outlineLevel="0" collapsed="false">
      <c r="A224" s="29" t="s">
        <v>72</v>
      </c>
      <c r="B224" s="30" t="s">
        <v>187</v>
      </c>
      <c r="C224" s="31" t="s">
        <v>73</v>
      </c>
      <c r="D224" s="25"/>
      <c r="E224" s="32" t="n">
        <v>200000</v>
      </c>
      <c r="F224" s="32" t="n">
        <v>0</v>
      </c>
      <c r="G224" s="32" t="n">
        <v>0</v>
      </c>
      <c r="H224" s="28" t="n">
        <f aca="false">E224/$G$3</f>
        <v>200</v>
      </c>
      <c r="I224" s="28" t="n">
        <f aca="false">F224/$G$3</f>
        <v>0</v>
      </c>
      <c r="J224" s="28" t="n">
        <f aca="false">G224/$G$3</f>
        <v>0</v>
      </c>
    </row>
    <row r="225" customFormat="false" ht="42.15" hidden="false" customHeight="false" outlineLevel="0" collapsed="false">
      <c r="A225" s="22" t="s">
        <v>188</v>
      </c>
      <c r="B225" s="23" t="s">
        <v>189</v>
      </c>
      <c r="C225" s="24"/>
      <c r="D225" s="25"/>
      <c r="E225" s="26" t="n">
        <v>634400</v>
      </c>
      <c r="F225" s="26" t="n">
        <v>0</v>
      </c>
      <c r="G225" s="26" t="n">
        <v>0</v>
      </c>
      <c r="H225" s="27" t="n">
        <f aca="false">E225/$G$3</f>
        <v>634.4</v>
      </c>
      <c r="I225" s="28" t="n">
        <f aca="false">F225/$G$3</f>
        <v>0</v>
      </c>
      <c r="J225" s="28" t="n">
        <f aca="false">G225/$G$3</f>
        <v>0</v>
      </c>
    </row>
    <row r="226" customFormat="false" ht="42.15" hidden="false" customHeight="false" outlineLevel="0" collapsed="false">
      <c r="A226" s="29" t="s">
        <v>190</v>
      </c>
      <c r="B226" s="30" t="s">
        <v>191</v>
      </c>
      <c r="C226" s="31"/>
      <c r="D226" s="25"/>
      <c r="E226" s="32" t="n">
        <v>634400</v>
      </c>
      <c r="F226" s="32" t="n">
        <v>0</v>
      </c>
      <c r="G226" s="32" t="n">
        <v>0</v>
      </c>
      <c r="H226" s="28" t="n">
        <f aca="false">E226/$G$3</f>
        <v>634.4</v>
      </c>
      <c r="I226" s="28" t="n">
        <f aca="false">F226/$G$3</f>
        <v>0</v>
      </c>
      <c r="J226" s="28" t="n">
        <f aca="false">G226/$G$3</f>
        <v>0</v>
      </c>
    </row>
    <row r="227" customFormat="false" ht="21.65" hidden="false" customHeight="false" outlineLevel="0" collapsed="false">
      <c r="A227" s="29" t="s">
        <v>192</v>
      </c>
      <c r="B227" s="30" t="s">
        <v>193</v>
      </c>
      <c r="C227" s="31"/>
      <c r="D227" s="25"/>
      <c r="E227" s="32" t="n">
        <v>29500</v>
      </c>
      <c r="F227" s="32" t="n">
        <v>0</v>
      </c>
      <c r="G227" s="32" t="n">
        <v>0</v>
      </c>
      <c r="H227" s="28" t="n">
        <f aca="false">E227/$G$3</f>
        <v>29.5</v>
      </c>
      <c r="I227" s="28" t="n">
        <f aca="false">F227/$G$3</f>
        <v>0</v>
      </c>
      <c r="J227" s="28" t="n">
        <f aca="false">G227/$G$3</f>
        <v>0</v>
      </c>
    </row>
    <row r="228" customFormat="false" ht="21.65" hidden="false" customHeight="false" outlineLevel="0" collapsed="false">
      <c r="A228" s="29" t="s">
        <v>24</v>
      </c>
      <c r="B228" s="30" t="s">
        <v>193</v>
      </c>
      <c r="C228" s="31" t="s">
        <v>25</v>
      </c>
      <c r="D228" s="25"/>
      <c r="E228" s="32" t="n">
        <v>29500</v>
      </c>
      <c r="F228" s="32" t="n">
        <v>0</v>
      </c>
      <c r="G228" s="32" t="n">
        <v>0</v>
      </c>
      <c r="H228" s="28" t="n">
        <f aca="false">E228/$G$3</f>
        <v>29.5</v>
      </c>
      <c r="I228" s="28" t="n">
        <f aca="false">F228/$G$3</f>
        <v>0</v>
      </c>
      <c r="J228" s="28" t="n">
        <f aca="false">G228/$G$3</f>
        <v>0</v>
      </c>
    </row>
    <row r="229" customFormat="false" ht="21.65" hidden="false" customHeight="false" outlineLevel="0" collapsed="false">
      <c r="A229" s="29" t="s">
        <v>26</v>
      </c>
      <c r="B229" s="30" t="s">
        <v>193</v>
      </c>
      <c r="C229" s="31" t="s">
        <v>27</v>
      </c>
      <c r="D229" s="25"/>
      <c r="E229" s="32" t="n">
        <v>29500</v>
      </c>
      <c r="F229" s="32" t="n">
        <v>0</v>
      </c>
      <c r="G229" s="32" t="n">
        <v>0</v>
      </c>
      <c r="H229" s="28" t="n">
        <f aca="false">E229/$G$3</f>
        <v>29.5</v>
      </c>
      <c r="I229" s="28" t="n">
        <f aca="false">F229/$G$3</f>
        <v>0</v>
      </c>
      <c r="J229" s="28" t="n">
        <f aca="false">G229/$G$3</f>
        <v>0</v>
      </c>
    </row>
    <row r="230" customFormat="false" ht="21.65" hidden="false" customHeight="false" outlineLevel="0" collapsed="false">
      <c r="A230" s="29" t="s">
        <v>194</v>
      </c>
      <c r="B230" s="30" t="s">
        <v>195</v>
      </c>
      <c r="C230" s="31"/>
      <c r="D230" s="25"/>
      <c r="E230" s="32" t="n">
        <v>5000</v>
      </c>
      <c r="F230" s="32" t="n">
        <v>0</v>
      </c>
      <c r="G230" s="32" t="n">
        <v>0</v>
      </c>
      <c r="H230" s="28" t="n">
        <f aca="false">E230/$G$3</f>
        <v>5</v>
      </c>
      <c r="I230" s="28" t="n">
        <f aca="false">F230/$G$3</f>
        <v>0</v>
      </c>
      <c r="J230" s="28" t="n">
        <f aca="false">G230/$G$3</f>
        <v>0</v>
      </c>
    </row>
    <row r="231" customFormat="false" ht="21.65" hidden="false" customHeight="false" outlineLevel="0" collapsed="false">
      <c r="A231" s="29" t="s">
        <v>24</v>
      </c>
      <c r="B231" s="30" t="s">
        <v>195</v>
      </c>
      <c r="C231" s="31" t="s">
        <v>25</v>
      </c>
      <c r="D231" s="25"/>
      <c r="E231" s="32" t="n">
        <v>5000</v>
      </c>
      <c r="F231" s="32" t="n">
        <v>0</v>
      </c>
      <c r="G231" s="32" t="n">
        <v>0</v>
      </c>
      <c r="H231" s="28" t="n">
        <f aca="false">E231/$G$3</f>
        <v>5</v>
      </c>
      <c r="I231" s="28" t="n">
        <f aca="false">F231/$G$3</f>
        <v>0</v>
      </c>
      <c r="J231" s="28" t="n">
        <f aca="false">G231/$G$3</f>
        <v>0</v>
      </c>
    </row>
    <row r="232" customFormat="false" ht="21.65" hidden="false" customHeight="false" outlineLevel="0" collapsed="false">
      <c r="A232" s="29" t="s">
        <v>26</v>
      </c>
      <c r="B232" s="30" t="s">
        <v>195</v>
      </c>
      <c r="C232" s="31" t="s">
        <v>27</v>
      </c>
      <c r="D232" s="25"/>
      <c r="E232" s="32" t="n">
        <v>5000</v>
      </c>
      <c r="F232" s="32" t="n">
        <v>0</v>
      </c>
      <c r="G232" s="32" t="n">
        <v>0</v>
      </c>
      <c r="H232" s="28" t="n">
        <f aca="false">E232/$G$3</f>
        <v>5</v>
      </c>
      <c r="I232" s="28" t="n">
        <f aca="false">F232/$G$3</f>
        <v>0</v>
      </c>
      <c r="J232" s="28" t="n">
        <f aca="false">G232/$G$3</f>
        <v>0</v>
      </c>
    </row>
    <row r="233" customFormat="false" ht="31.9" hidden="false" customHeight="false" outlineLevel="0" collapsed="false">
      <c r="A233" s="29" t="s">
        <v>196</v>
      </c>
      <c r="B233" s="30" t="s">
        <v>197</v>
      </c>
      <c r="C233" s="31"/>
      <c r="D233" s="25"/>
      <c r="E233" s="32" t="n">
        <v>599900</v>
      </c>
      <c r="F233" s="32" t="n">
        <v>0</v>
      </c>
      <c r="G233" s="32" t="n">
        <v>0</v>
      </c>
      <c r="H233" s="28" t="n">
        <f aca="false">E233/$G$3</f>
        <v>599.9</v>
      </c>
      <c r="I233" s="28" t="n">
        <f aca="false">F233/$G$3</f>
        <v>0</v>
      </c>
      <c r="J233" s="28" t="n">
        <f aca="false">G233/$G$3</f>
        <v>0</v>
      </c>
    </row>
    <row r="234" customFormat="false" ht="21.65" hidden="false" customHeight="false" outlineLevel="0" collapsed="false">
      <c r="A234" s="29" t="s">
        <v>24</v>
      </c>
      <c r="B234" s="30" t="s">
        <v>197</v>
      </c>
      <c r="C234" s="31" t="s">
        <v>25</v>
      </c>
      <c r="D234" s="25"/>
      <c r="E234" s="32" t="n">
        <v>599900</v>
      </c>
      <c r="F234" s="32" t="n">
        <v>0</v>
      </c>
      <c r="G234" s="32" t="n">
        <v>0</v>
      </c>
      <c r="H234" s="28" t="n">
        <f aca="false">E234/$G$3</f>
        <v>599.9</v>
      </c>
      <c r="I234" s="28" t="n">
        <f aca="false">F234/$G$3</f>
        <v>0</v>
      </c>
      <c r="J234" s="28" t="n">
        <f aca="false">G234/$G$3</f>
        <v>0</v>
      </c>
    </row>
    <row r="235" customFormat="false" ht="21.65" hidden="false" customHeight="false" outlineLevel="0" collapsed="false">
      <c r="A235" s="29" t="s">
        <v>26</v>
      </c>
      <c r="B235" s="30" t="s">
        <v>197</v>
      </c>
      <c r="C235" s="31" t="s">
        <v>27</v>
      </c>
      <c r="D235" s="25"/>
      <c r="E235" s="32" t="n">
        <v>599900</v>
      </c>
      <c r="F235" s="32" t="n">
        <v>0</v>
      </c>
      <c r="G235" s="32" t="n">
        <v>0</v>
      </c>
      <c r="H235" s="28" t="n">
        <f aca="false">E235/$G$3</f>
        <v>599.9</v>
      </c>
      <c r="I235" s="28" t="n">
        <f aca="false">F235/$G$3</f>
        <v>0</v>
      </c>
      <c r="J235" s="28" t="n">
        <f aca="false">G235/$G$3</f>
        <v>0</v>
      </c>
    </row>
    <row r="236" customFormat="false" ht="21.65" hidden="false" customHeight="false" outlineLevel="0" collapsed="false">
      <c r="A236" s="22" t="s">
        <v>198</v>
      </c>
      <c r="B236" s="23" t="s">
        <v>199</v>
      </c>
      <c r="C236" s="24"/>
      <c r="D236" s="25"/>
      <c r="E236" s="26" t="n">
        <v>70437323.54</v>
      </c>
      <c r="F236" s="26" t="n">
        <v>34768100</v>
      </c>
      <c r="G236" s="26" t="n">
        <v>34337700</v>
      </c>
      <c r="H236" s="27" t="n">
        <f aca="false">E236/$G$3</f>
        <v>70437.32354</v>
      </c>
      <c r="I236" s="27" t="n">
        <f aca="false">F236/$G$3</f>
        <v>34768.1</v>
      </c>
      <c r="J236" s="27" t="n">
        <f aca="false">G236/$G$3</f>
        <v>34337.7</v>
      </c>
    </row>
    <row r="237" customFormat="false" ht="21.65" hidden="false" customHeight="false" outlineLevel="0" collapsed="false">
      <c r="A237" s="22" t="s">
        <v>200</v>
      </c>
      <c r="B237" s="23" t="s">
        <v>201</v>
      </c>
      <c r="C237" s="24"/>
      <c r="D237" s="25"/>
      <c r="E237" s="26" t="n">
        <v>52376035.1</v>
      </c>
      <c r="F237" s="26" t="n">
        <v>23697700</v>
      </c>
      <c r="G237" s="26" t="n">
        <v>23145900</v>
      </c>
      <c r="H237" s="27" t="n">
        <f aca="false">E237/$G$3</f>
        <v>52376.0351</v>
      </c>
      <c r="I237" s="27" t="n">
        <f aca="false">F237/$G$3</f>
        <v>23697.7</v>
      </c>
      <c r="J237" s="27" t="n">
        <f aca="false">G237/$G$3</f>
        <v>23145.9</v>
      </c>
    </row>
    <row r="238" customFormat="false" ht="31.9" hidden="false" customHeight="false" outlineLevel="0" collapsed="false">
      <c r="A238" s="29" t="s">
        <v>202</v>
      </c>
      <c r="B238" s="30" t="s">
        <v>203</v>
      </c>
      <c r="C238" s="31"/>
      <c r="D238" s="25"/>
      <c r="E238" s="32" t="n">
        <v>48429478.11</v>
      </c>
      <c r="F238" s="32" t="n">
        <v>23697700</v>
      </c>
      <c r="G238" s="32" t="n">
        <v>23145900</v>
      </c>
      <c r="H238" s="28" t="n">
        <f aca="false">E238/$G$3</f>
        <v>48429.47811</v>
      </c>
      <c r="I238" s="28" t="n">
        <f aca="false">F238/$G$3</f>
        <v>23697.7</v>
      </c>
      <c r="J238" s="28" t="n">
        <f aca="false">G238/$G$3</f>
        <v>23145.9</v>
      </c>
    </row>
    <row r="239" customFormat="false" ht="21.65" hidden="false" customHeight="false" outlineLevel="0" collapsed="false">
      <c r="A239" s="29" t="s">
        <v>68</v>
      </c>
      <c r="B239" s="30" t="s">
        <v>204</v>
      </c>
      <c r="C239" s="31"/>
      <c r="D239" s="25"/>
      <c r="E239" s="32" t="n">
        <v>12884688.56</v>
      </c>
      <c r="F239" s="32" t="n">
        <v>10197700</v>
      </c>
      <c r="G239" s="32" t="n">
        <v>9645900</v>
      </c>
      <c r="H239" s="28" t="n">
        <f aca="false">E239/$G$3</f>
        <v>12884.68856</v>
      </c>
      <c r="I239" s="28" t="n">
        <f aca="false">F239/$G$3</f>
        <v>10197.7</v>
      </c>
      <c r="J239" s="28" t="n">
        <f aca="false">G239/$G$3</f>
        <v>9645.9</v>
      </c>
    </row>
    <row r="240" customFormat="false" ht="21.65" hidden="false" customHeight="false" outlineLevel="0" collapsed="false">
      <c r="A240" s="29" t="s">
        <v>70</v>
      </c>
      <c r="B240" s="30" t="s">
        <v>204</v>
      </c>
      <c r="C240" s="31" t="s">
        <v>71</v>
      </c>
      <c r="D240" s="25"/>
      <c r="E240" s="32" t="n">
        <v>12884688.56</v>
      </c>
      <c r="F240" s="32" t="n">
        <v>10197700</v>
      </c>
      <c r="G240" s="32" t="n">
        <v>9645900</v>
      </c>
      <c r="H240" s="28" t="n">
        <f aca="false">E240/$G$3</f>
        <v>12884.68856</v>
      </c>
      <c r="I240" s="28" t="n">
        <f aca="false">F240/$G$3</f>
        <v>10197.7</v>
      </c>
      <c r="J240" s="28" t="n">
        <f aca="false">G240/$G$3</f>
        <v>9645.9</v>
      </c>
    </row>
    <row r="241" customFormat="false" ht="12.75" hidden="false" customHeight="false" outlineLevel="0" collapsed="false">
      <c r="A241" s="29" t="s">
        <v>72</v>
      </c>
      <c r="B241" s="30" t="s">
        <v>204</v>
      </c>
      <c r="C241" s="31" t="s">
        <v>73</v>
      </c>
      <c r="D241" s="25"/>
      <c r="E241" s="32" t="n">
        <v>12884688.56</v>
      </c>
      <c r="F241" s="32" t="n">
        <v>10197700</v>
      </c>
      <c r="G241" s="32" t="n">
        <v>9645900</v>
      </c>
      <c r="H241" s="28" t="n">
        <f aca="false">E241/$G$3</f>
        <v>12884.68856</v>
      </c>
      <c r="I241" s="28" t="n">
        <f aca="false">F241/$G$3</f>
        <v>10197.7</v>
      </c>
      <c r="J241" s="28" t="n">
        <f aca="false">G241/$G$3</f>
        <v>9645.9</v>
      </c>
    </row>
    <row r="242" customFormat="false" ht="52.4" hidden="false" customHeight="false" outlineLevel="0" collapsed="false">
      <c r="A242" s="29" t="s">
        <v>205</v>
      </c>
      <c r="B242" s="30" t="s">
        <v>206</v>
      </c>
      <c r="C242" s="31"/>
      <c r="D242" s="25"/>
      <c r="E242" s="32" t="n">
        <v>4500000</v>
      </c>
      <c r="F242" s="32" t="n">
        <v>1500000</v>
      </c>
      <c r="G242" s="32" t="n">
        <v>1500000</v>
      </c>
      <c r="H242" s="28" t="n">
        <f aca="false">E242/$G$3</f>
        <v>4500</v>
      </c>
      <c r="I242" s="28" t="n">
        <f aca="false">F242/$G$3</f>
        <v>1500</v>
      </c>
      <c r="J242" s="28" t="n">
        <f aca="false">G242/$G$3</f>
        <v>1500</v>
      </c>
    </row>
    <row r="243" customFormat="false" ht="21.65" hidden="false" customHeight="false" outlineLevel="0" collapsed="false">
      <c r="A243" s="29" t="s">
        <v>70</v>
      </c>
      <c r="B243" s="30" t="s">
        <v>206</v>
      </c>
      <c r="C243" s="31" t="s">
        <v>71</v>
      </c>
      <c r="D243" s="25"/>
      <c r="E243" s="32" t="n">
        <v>4500000</v>
      </c>
      <c r="F243" s="32" t="n">
        <v>1500000</v>
      </c>
      <c r="G243" s="32" t="n">
        <v>1500000</v>
      </c>
      <c r="H243" s="28" t="n">
        <f aca="false">E243/$G$3</f>
        <v>4500</v>
      </c>
      <c r="I243" s="28" t="n">
        <f aca="false">F243/$G$3</f>
        <v>1500</v>
      </c>
      <c r="J243" s="28" t="n">
        <f aca="false">G243/$G$3</f>
        <v>1500</v>
      </c>
    </row>
    <row r="244" customFormat="false" ht="12.75" hidden="false" customHeight="false" outlineLevel="0" collapsed="false">
      <c r="A244" s="29" t="s">
        <v>72</v>
      </c>
      <c r="B244" s="30" t="s">
        <v>206</v>
      </c>
      <c r="C244" s="31" t="s">
        <v>73</v>
      </c>
      <c r="D244" s="25"/>
      <c r="E244" s="32" t="n">
        <v>4500000</v>
      </c>
      <c r="F244" s="32" t="n">
        <v>1500000</v>
      </c>
      <c r="G244" s="32" t="n">
        <v>1500000</v>
      </c>
      <c r="H244" s="28" t="n">
        <f aca="false">E244/$G$3</f>
        <v>4500</v>
      </c>
      <c r="I244" s="28" t="n">
        <f aca="false">F244/$G$3</f>
        <v>1500</v>
      </c>
      <c r="J244" s="28" t="n">
        <f aca="false">G244/$G$3</f>
        <v>1500</v>
      </c>
    </row>
    <row r="245" customFormat="false" ht="42.15" hidden="false" customHeight="false" outlineLevel="0" collapsed="false">
      <c r="A245" s="29" t="s">
        <v>207</v>
      </c>
      <c r="B245" s="30" t="s">
        <v>208</v>
      </c>
      <c r="C245" s="31"/>
      <c r="D245" s="25"/>
      <c r="E245" s="32" t="n">
        <v>12000000</v>
      </c>
      <c r="F245" s="32" t="n">
        <v>12000000</v>
      </c>
      <c r="G245" s="32" t="n">
        <v>12000000</v>
      </c>
      <c r="H245" s="28" t="n">
        <f aca="false">E245/$G$3</f>
        <v>12000</v>
      </c>
      <c r="I245" s="28" t="n">
        <f aca="false">F245/$G$3</f>
        <v>12000</v>
      </c>
      <c r="J245" s="28" t="n">
        <f aca="false">G245/$G$3</f>
        <v>12000</v>
      </c>
    </row>
    <row r="246" customFormat="false" ht="21.65" hidden="false" customHeight="false" outlineLevel="0" collapsed="false">
      <c r="A246" s="29" t="s">
        <v>70</v>
      </c>
      <c r="B246" s="30" t="s">
        <v>208</v>
      </c>
      <c r="C246" s="31" t="s">
        <v>71</v>
      </c>
      <c r="D246" s="25"/>
      <c r="E246" s="32" t="n">
        <v>12000000</v>
      </c>
      <c r="F246" s="32" t="n">
        <v>12000000</v>
      </c>
      <c r="G246" s="32" t="n">
        <v>12000000</v>
      </c>
      <c r="H246" s="28" t="n">
        <f aca="false">E246/$G$3</f>
        <v>12000</v>
      </c>
      <c r="I246" s="28" t="n">
        <f aca="false">F246/$G$3</f>
        <v>12000</v>
      </c>
      <c r="J246" s="28" t="n">
        <f aca="false">G246/$G$3</f>
        <v>12000</v>
      </c>
    </row>
    <row r="247" customFormat="false" ht="12.75" hidden="false" customHeight="false" outlineLevel="0" collapsed="false">
      <c r="A247" s="29" t="s">
        <v>72</v>
      </c>
      <c r="B247" s="30" t="s">
        <v>208</v>
      </c>
      <c r="C247" s="31" t="s">
        <v>73</v>
      </c>
      <c r="D247" s="25"/>
      <c r="E247" s="32" t="n">
        <v>12000000</v>
      </c>
      <c r="F247" s="32" t="n">
        <v>12000000</v>
      </c>
      <c r="G247" s="32" t="n">
        <v>12000000</v>
      </c>
      <c r="H247" s="28" t="n">
        <f aca="false">E247/$G$3</f>
        <v>12000</v>
      </c>
      <c r="I247" s="28" t="n">
        <f aca="false">F247/$G$3</f>
        <v>12000</v>
      </c>
      <c r="J247" s="28" t="n">
        <f aca="false">G247/$G$3</f>
        <v>12000</v>
      </c>
    </row>
    <row r="248" customFormat="false" ht="31.9" hidden="false" customHeight="false" outlineLevel="0" collapsed="false">
      <c r="A248" s="29" t="s">
        <v>163</v>
      </c>
      <c r="B248" s="30" t="s">
        <v>209</v>
      </c>
      <c r="C248" s="31"/>
      <c r="D248" s="25"/>
      <c r="E248" s="32" t="n">
        <v>18364450</v>
      </c>
      <c r="F248" s="32" t="n">
        <v>0</v>
      </c>
      <c r="G248" s="32" t="n">
        <v>0</v>
      </c>
      <c r="H248" s="28" t="n">
        <f aca="false">E248/$G$3</f>
        <v>18364.45</v>
      </c>
      <c r="I248" s="28" t="n">
        <f aca="false">F248/$G$3</f>
        <v>0</v>
      </c>
      <c r="J248" s="28" t="n">
        <f aca="false">G248/$G$3</f>
        <v>0</v>
      </c>
    </row>
    <row r="249" customFormat="false" ht="21.65" hidden="false" customHeight="false" outlineLevel="0" collapsed="false">
      <c r="A249" s="29" t="s">
        <v>70</v>
      </c>
      <c r="B249" s="30" t="s">
        <v>209</v>
      </c>
      <c r="C249" s="31" t="s">
        <v>71</v>
      </c>
      <c r="D249" s="25"/>
      <c r="E249" s="32" t="n">
        <v>18364450</v>
      </c>
      <c r="F249" s="32" t="n">
        <v>0</v>
      </c>
      <c r="G249" s="32" t="n">
        <v>0</v>
      </c>
      <c r="H249" s="28" t="n">
        <f aca="false">E249/$G$3</f>
        <v>18364.45</v>
      </c>
      <c r="I249" s="28" t="n">
        <f aca="false">F249/$G$3</f>
        <v>0</v>
      </c>
      <c r="J249" s="28" t="n">
        <f aca="false">G249/$G$3</f>
        <v>0</v>
      </c>
    </row>
    <row r="250" customFormat="false" ht="12.75" hidden="false" customHeight="false" outlineLevel="0" collapsed="false">
      <c r="A250" s="29" t="s">
        <v>72</v>
      </c>
      <c r="B250" s="30" t="s">
        <v>209</v>
      </c>
      <c r="C250" s="31" t="s">
        <v>73</v>
      </c>
      <c r="D250" s="25"/>
      <c r="E250" s="32" t="n">
        <v>18364450</v>
      </c>
      <c r="F250" s="32" t="n">
        <v>0</v>
      </c>
      <c r="G250" s="32" t="n">
        <v>0</v>
      </c>
      <c r="H250" s="28" t="n">
        <f aca="false">E250/$G$3</f>
        <v>18364.45</v>
      </c>
      <c r="I250" s="28" t="n">
        <f aca="false">F250/$G$3</f>
        <v>0</v>
      </c>
      <c r="J250" s="28" t="n">
        <f aca="false">G250/$G$3</f>
        <v>0</v>
      </c>
    </row>
    <row r="251" customFormat="false" ht="12.75" hidden="false" customHeight="false" outlineLevel="0" collapsed="false">
      <c r="A251" s="29" t="s">
        <v>210</v>
      </c>
      <c r="B251" s="30" t="s">
        <v>211</v>
      </c>
      <c r="C251" s="31"/>
      <c r="D251" s="25"/>
      <c r="E251" s="32" t="n">
        <v>112359.55</v>
      </c>
      <c r="F251" s="32" t="n">
        <v>0</v>
      </c>
      <c r="G251" s="32" t="n">
        <v>0</v>
      </c>
      <c r="H251" s="28" t="n">
        <f aca="false">E251/$G$3</f>
        <v>112.35955</v>
      </c>
      <c r="I251" s="28" t="n">
        <f aca="false">F251/$G$3</f>
        <v>0</v>
      </c>
      <c r="J251" s="28" t="n">
        <f aca="false">G251/$G$3</f>
        <v>0</v>
      </c>
    </row>
    <row r="252" customFormat="false" ht="21.65" hidden="false" customHeight="false" outlineLevel="0" collapsed="false">
      <c r="A252" s="29" t="s">
        <v>70</v>
      </c>
      <c r="B252" s="30" t="s">
        <v>211</v>
      </c>
      <c r="C252" s="31" t="s">
        <v>71</v>
      </c>
      <c r="D252" s="25"/>
      <c r="E252" s="32" t="n">
        <v>112359.55</v>
      </c>
      <c r="F252" s="32" t="n">
        <v>0</v>
      </c>
      <c r="G252" s="32" t="n">
        <v>0</v>
      </c>
      <c r="H252" s="28" t="n">
        <f aca="false">E252/$G$3</f>
        <v>112.35955</v>
      </c>
      <c r="I252" s="28" t="n">
        <f aca="false">F252/$G$3</f>
        <v>0</v>
      </c>
      <c r="J252" s="28" t="n">
        <f aca="false">G252/$G$3</f>
        <v>0</v>
      </c>
    </row>
    <row r="253" customFormat="false" ht="12.75" hidden="false" customHeight="false" outlineLevel="0" collapsed="false">
      <c r="A253" s="29" t="s">
        <v>72</v>
      </c>
      <c r="B253" s="30" t="s">
        <v>211</v>
      </c>
      <c r="C253" s="31" t="s">
        <v>73</v>
      </c>
      <c r="D253" s="25"/>
      <c r="E253" s="32" t="n">
        <v>112359.55</v>
      </c>
      <c r="F253" s="32" t="n">
        <v>0</v>
      </c>
      <c r="G253" s="32" t="n">
        <v>0</v>
      </c>
      <c r="H253" s="28" t="n">
        <f aca="false">E253/$G$3</f>
        <v>112.35955</v>
      </c>
      <c r="I253" s="28" t="n">
        <f aca="false">F253/$G$3</f>
        <v>0</v>
      </c>
      <c r="J253" s="28" t="n">
        <f aca="false">G253/$G$3</f>
        <v>0</v>
      </c>
    </row>
    <row r="254" customFormat="false" ht="31.9" hidden="false" customHeight="false" outlineLevel="0" collapsed="false">
      <c r="A254" s="29" t="s">
        <v>212</v>
      </c>
      <c r="B254" s="30" t="s">
        <v>213</v>
      </c>
      <c r="C254" s="31"/>
      <c r="D254" s="25"/>
      <c r="E254" s="32" t="n">
        <v>567980</v>
      </c>
      <c r="F254" s="32" t="n">
        <v>0</v>
      </c>
      <c r="G254" s="32" t="n">
        <v>0</v>
      </c>
      <c r="H254" s="28" t="n">
        <f aca="false">E254/$G$3</f>
        <v>567.98</v>
      </c>
      <c r="I254" s="28" t="n">
        <f aca="false">F254/$G$3</f>
        <v>0</v>
      </c>
      <c r="J254" s="28" t="n">
        <f aca="false">G254/$G$3</f>
        <v>0</v>
      </c>
    </row>
    <row r="255" customFormat="false" ht="21.65" hidden="false" customHeight="false" outlineLevel="0" collapsed="false">
      <c r="A255" s="29" t="s">
        <v>70</v>
      </c>
      <c r="B255" s="30" t="s">
        <v>213</v>
      </c>
      <c r="C255" s="31" t="s">
        <v>71</v>
      </c>
      <c r="D255" s="25"/>
      <c r="E255" s="32" t="n">
        <v>567980</v>
      </c>
      <c r="F255" s="32" t="n">
        <v>0</v>
      </c>
      <c r="G255" s="32" t="n">
        <v>0</v>
      </c>
      <c r="H255" s="28" t="n">
        <f aca="false">E255/$G$3</f>
        <v>567.98</v>
      </c>
      <c r="I255" s="28" t="n">
        <f aca="false">F255/$G$3</f>
        <v>0</v>
      </c>
      <c r="J255" s="28" t="n">
        <f aca="false">G255/$G$3</f>
        <v>0</v>
      </c>
    </row>
    <row r="256" customFormat="false" ht="12.75" hidden="false" customHeight="false" outlineLevel="0" collapsed="false">
      <c r="A256" s="29" t="s">
        <v>72</v>
      </c>
      <c r="B256" s="30" t="s">
        <v>213</v>
      </c>
      <c r="C256" s="31" t="s">
        <v>73</v>
      </c>
      <c r="D256" s="25"/>
      <c r="E256" s="32" t="n">
        <v>567980</v>
      </c>
      <c r="F256" s="32" t="n">
        <v>0</v>
      </c>
      <c r="G256" s="32" t="n">
        <v>0</v>
      </c>
      <c r="H256" s="28" t="n">
        <f aca="false">E256/$G$3</f>
        <v>567.98</v>
      </c>
      <c r="I256" s="28" t="n">
        <f aca="false">F256/$G$3</f>
        <v>0</v>
      </c>
      <c r="J256" s="28" t="n">
        <f aca="false">G256/$G$3</f>
        <v>0</v>
      </c>
    </row>
    <row r="257" customFormat="false" ht="31.9" hidden="false" customHeight="false" outlineLevel="0" collapsed="false">
      <c r="A257" s="29" t="s">
        <v>214</v>
      </c>
      <c r="B257" s="30" t="s">
        <v>215</v>
      </c>
      <c r="C257" s="31"/>
      <c r="D257" s="25"/>
      <c r="E257" s="32" t="n">
        <v>3946556.99</v>
      </c>
      <c r="F257" s="32" t="n">
        <v>0</v>
      </c>
      <c r="G257" s="32" t="n">
        <v>0</v>
      </c>
      <c r="H257" s="28" t="n">
        <f aca="false">E257/$G$3</f>
        <v>3946.55699</v>
      </c>
      <c r="I257" s="28" t="n">
        <f aca="false">F257/$G$3</f>
        <v>0</v>
      </c>
      <c r="J257" s="28" t="n">
        <f aca="false">G257/$G$3</f>
        <v>0</v>
      </c>
    </row>
    <row r="258" customFormat="false" ht="31.9" hidden="false" customHeight="false" outlineLevel="0" collapsed="false">
      <c r="A258" s="29" t="s">
        <v>216</v>
      </c>
      <c r="B258" s="30" t="s">
        <v>217</v>
      </c>
      <c r="C258" s="31"/>
      <c r="D258" s="25"/>
      <c r="E258" s="32" t="n">
        <v>500000</v>
      </c>
      <c r="F258" s="32" t="n">
        <v>0</v>
      </c>
      <c r="G258" s="32" t="n">
        <v>0</v>
      </c>
      <c r="H258" s="28" t="n">
        <f aca="false">E258/$G$3</f>
        <v>500</v>
      </c>
      <c r="I258" s="28" t="n">
        <f aca="false">F258/$G$3</f>
        <v>0</v>
      </c>
      <c r="J258" s="28" t="n">
        <f aca="false">G258/$G$3</f>
        <v>0</v>
      </c>
    </row>
    <row r="259" customFormat="false" ht="21.65" hidden="false" customHeight="false" outlineLevel="0" collapsed="false">
      <c r="A259" s="29" t="s">
        <v>70</v>
      </c>
      <c r="B259" s="30" t="s">
        <v>217</v>
      </c>
      <c r="C259" s="31" t="s">
        <v>71</v>
      </c>
      <c r="D259" s="25"/>
      <c r="E259" s="32" t="n">
        <v>500000</v>
      </c>
      <c r="F259" s="32" t="n">
        <v>0</v>
      </c>
      <c r="G259" s="32" t="n">
        <v>0</v>
      </c>
      <c r="H259" s="28" t="n">
        <f aca="false">E259/$G$3</f>
        <v>500</v>
      </c>
      <c r="I259" s="28" t="n">
        <f aca="false">F259/$G$3</f>
        <v>0</v>
      </c>
      <c r="J259" s="28" t="n">
        <f aca="false">G259/$G$3</f>
        <v>0</v>
      </c>
    </row>
    <row r="260" customFormat="false" ht="12.75" hidden="false" customHeight="false" outlineLevel="0" collapsed="false">
      <c r="A260" s="29" t="s">
        <v>72</v>
      </c>
      <c r="B260" s="30" t="s">
        <v>217</v>
      </c>
      <c r="C260" s="31" t="s">
        <v>73</v>
      </c>
      <c r="D260" s="25"/>
      <c r="E260" s="32" t="n">
        <v>500000</v>
      </c>
      <c r="F260" s="32" t="n">
        <v>0</v>
      </c>
      <c r="G260" s="32" t="n">
        <v>0</v>
      </c>
      <c r="H260" s="28" t="n">
        <f aca="false">E260/$G$3</f>
        <v>500</v>
      </c>
      <c r="I260" s="28" t="n">
        <f aca="false">F260/$G$3</f>
        <v>0</v>
      </c>
      <c r="J260" s="28" t="n">
        <f aca="false">G260/$G$3</f>
        <v>0</v>
      </c>
    </row>
    <row r="261" customFormat="false" ht="31.9" hidden="false" customHeight="false" outlineLevel="0" collapsed="false">
      <c r="A261" s="29" t="s">
        <v>218</v>
      </c>
      <c r="B261" s="30" t="s">
        <v>219</v>
      </c>
      <c r="C261" s="31"/>
      <c r="D261" s="25"/>
      <c r="E261" s="32" t="n">
        <v>2732271.27</v>
      </c>
      <c r="F261" s="32" t="n">
        <v>0</v>
      </c>
      <c r="G261" s="32" t="n">
        <v>0</v>
      </c>
      <c r="H261" s="28" t="n">
        <f aca="false">E261/$G$3</f>
        <v>2732.27127</v>
      </c>
      <c r="I261" s="28" t="n">
        <f aca="false">F261/$G$3</f>
        <v>0</v>
      </c>
      <c r="J261" s="28" t="n">
        <f aca="false">G261/$G$3</f>
        <v>0</v>
      </c>
    </row>
    <row r="262" customFormat="false" ht="21.65" hidden="false" customHeight="false" outlineLevel="0" collapsed="false">
      <c r="A262" s="29" t="s">
        <v>70</v>
      </c>
      <c r="B262" s="30" t="s">
        <v>219</v>
      </c>
      <c r="C262" s="31" t="s">
        <v>71</v>
      </c>
      <c r="D262" s="25"/>
      <c r="E262" s="32" t="n">
        <v>2732271.27</v>
      </c>
      <c r="F262" s="32" t="n">
        <v>0</v>
      </c>
      <c r="G262" s="32" t="n">
        <v>0</v>
      </c>
      <c r="H262" s="28" t="n">
        <f aca="false">E262/$G$3</f>
        <v>2732.27127</v>
      </c>
      <c r="I262" s="28" t="n">
        <f aca="false">F262/$G$3</f>
        <v>0</v>
      </c>
      <c r="J262" s="28" t="n">
        <f aca="false">G262/$G$3</f>
        <v>0</v>
      </c>
    </row>
    <row r="263" customFormat="false" ht="12.75" hidden="false" customHeight="false" outlineLevel="0" collapsed="false">
      <c r="A263" s="29" t="s">
        <v>72</v>
      </c>
      <c r="B263" s="30" t="s">
        <v>219</v>
      </c>
      <c r="C263" s="31" t="s">
        <v>73</v>
      </c>
      <c r="D263" s="25"/>
      <c r="E263" s="32" t="n">
        <v>2732271.27</v>
      </c>
      <c r="F263" s="32" t="n">
        <v>0</v>
      </c>
      <c r="G263" s="32" t="n">
        <v>0</v>
      </c>
      <c r="H263" s="28" t="n">
        <f aca="false">E263/$G$3</f>
        <v>2732.27127</v>
      </c>
      <c r="I263" s="28" t="n">
        <f aca="false">F263/$G$3</f>
        <v>0</v>
      </c>
      <c r="J263" s="28" t="n">
        <f aca="false">G263/$G$3</f>
        <v>0</v>
      </c>
    </row>
    <row r="264" customFormat="false" ht="42.15" hidden="false" customHeight="false" outlineLevel="0" collapsed="false">
      <c r="A264" s="29" t="s">
        <v>220</v>
      </c>
      <c r="B264" s="30" t="s">
        <v>221</v>
      </c>
      <c r="C264" s="31"/>
      <c r="D264" s="25"/>
      <c r="E264" s="32" t="n">
        <v>714285.72</v>
      </c>
      <c r="F264" s="32" t="n">
        <v>0</v>
      </c>
      <c r="G264" s="32" t="n">
        <v>0</v>
      </c>
      <c r="H264" s="28" t="n">
        <f aca="false">E264/$G$3</f>
        <v>714.28572</v>
      </c>
      <c r="I264" s="28" t="n">
        <f aca="false">F264/$G$3</f>
        <v>0</v>
      </c>
      <c r="J264" s="28" t="n">
        <f aca="false">G264/$G$3</f>
        <v>0</v>
      </c>
    </row>
    <row r="265" customFormat="false" ht="21.65" hidden="false" customHeight="false" outlineLevel="0" collapsed="false">
      <c r="A265" s="29" t="s">
        <v>70</v>
      </c>
      <c r="B265" s="30" t="s">
        <v>221</v>
      </c>
      <c r="C265" s="31" t="s">
        <v>71</v>
      </c>
      <c r="D265" s="25"/>
      <c r="E265" s="32" t="n">
        <v>714285.72</v>
      </c>
      <c r="F265" s="32" t="n">
        <v>0</v>
      </c>
      <c r="G265" s="32" t="n">
        <v>0</v>
      </c>
      <c r="H265" s="28" t="n">
        <f aca="false">E265/$G$3</f>
        <v>714.28572</v>
      </c>
      <c r="I265" s="28" t="n">
        <f aca="false">F265/$G$3</f>
        <v>0</v>
      </c>
      <c r="J265" s="28" t="n">
        <f aca="false">G265/$G$3</f>
        <v>0</v>
      </c>
    </row>
    <row r="266" customFormat="false" ht="12.75" hidden="false" customHeight="false" outlineLevel="0" collapsed="false">
      <c r="A266" s="29" t="s">
        <v>72</v>
      </c>
      <c r="B266" s="30" t="s">
        <v>221</v>
      </c>
      <c r="C266" s="31" t="s">
        <v>73</v>
      </c>
      <c r="D266" s="25"/>
      <c r="E266" s="32" t="n">
        <v>714285.72</v>
      </c>
      <c r="F266" s="32" t="n">
        <v>0</v>
      </c>
      <c r="G266" s="32" t="n">
        <v>0</v>
      </c>
      <c r="H266" s="28" t="n">
        <f aca="false">E266/$G$3</f>
        <v>714.28572</v>
      </c>
      <c r="I266" s="28" t="n">
        <f aca="false">F266/$G$3</f>
        <v>0</v>
      </c>
      <c r="J266" s="28" t="n">
        <f aca="false">G266/$G$3</f>
        <v>0</v>
      </c>
    </row>
    <row r="267" customFormat="false" ht="12.75" hidden="false" customHeight="false" outlineLevel="0" collapsed="false">
      <c r="A267" s="22" t="s">
        <v>222</v>
      </c>
      <c r="B267" s="23" t="s">
        <v>223</v>
      </c>
      <c r="C267" s="24"/>
      <c r="D267" s="25"/>
      <c r="E267" s="26" t="n">
        <v>18061288.44</v>
      </c>
      <c r="F267" s="26" t="n">
        <v>11070400</v>
      </c>
      <c r="G267" s="26" t="n">
        <v>11191800</v>
      </c>
      <c r="H267" s="27" t="n">
        <f aca="false">E267/$G$3</f>
        <v>18061.28844</v>
      </c>
      <c r="I267" s="27" t="n">
        <f aca="false">F267/$G$3</f>
        <v>11070.4</v>
      </c>
      <c r="J267" s="27" t="n">
        <f aca="false">G267/$G$3</f>
        <v>11191.8</v>
      </c>
    </row>
    <row r="268" customFormat="false" ht="21.65" hidden="false" customHeight="false" outlineLevel="0" collapsed="false">
      <c r="A268" s="29" t="s">
        <v>224</v>
      </c>
      <c r="B268" s="30" t="s">
        <v>225</v>
      </c>
      <c r="C268" s="31"/>
      <c r="D268" s="25"/>
      <c r="E268" s="32" t="n">
        <v>18061288.44</v>
      </c>
      <c r="F268" s="32" t="n">
        <v>11070400</v>
      </c>
      <c r="G268" s="32" t="n">
        <v>11191800</v>
      </c>
      <c r="H268" s="28" t="n">
        <f aca="false">E268/$G$3</f>
        <v>18061.28844</v>
      </c>
      <c r="I268" s="28" t="n">
        <f aca="false">F268/$G$3</f>
        <v>11070.4</v>
      </c>
      <c r="J268" s="28" t="n">
        <f aca="false">G268/$G$3</f>
        <v>11191.8</v>
      </c>
    </row>
    <row r="269" customFormat="false" ht="21.65" hidden="false" customHeight="false" outlineLevel="0" collapsed="false">
      <c r="A269" s="29" t="s">
        <v>68</v>
      </c>
      <c r="B269" s="30" t="s">
        <v>226</v>
      </c>
      <c r="C269" s="31"/>
      <c r="D269" s="25"/>
      <c r="E269" s="32" t="n">
        <v>9016240.35</v>
      </c>
      <c r="F269" s="32" t="n">
        <v>11070400</v>
      </c>
      <c r="G269" s="32" t="n">
        <v>11191800</v>
      </c>
      <c r="H269" s="28" t="n">
        <f aca="false">E269/$G$3</f>
        <v>9016.24035</v>
      </c>
      <c r="I269" s="28" t="n">
        <f aca="false">F269/$G$3</f>
        <v>11070.4</v>
      </c>
      <c r="J269" s="28" t="n">
        <f aca="false">G269/$G$3</f>
        <v>11191.8</v>
      </c>
    </row>
    <row r="270" customFormat="false" ht="21.65" hidden="false" customHeight="false" outlineLevel="0" collapsed="false">
      <c r="A270" s="29" t="s">
        <v>70</v>
      </c>
      <c r="B270" s="30" t="s">
        <v>226</v>
      </c>
      <c r="C270" s="31" t="s">
        <v>71</v>
      </c>
      <c r="D270" s="25"/>
      <c r="E270" s="32" t="n">
        <v>9016240.35</v>
      </c>
      <c r="F270" s="32" t="n">
        <v>11070400</v>
      </c>
      <c r="G270" s="32" t="n">
        <v>11191800</v>
      </c>
      <c r="H270" s="28" t="n">
        <f aca="false">E270/$G$3</f>
        <v>9016.24035</v>
      </c>
      <c r="I270" s="28" t="n">
        <f aca="false">F270/$G$3</f>
        <v>11070.4</v>
      </c>
      <c r="J270" s="28" t="n">
        <f aca="false">G270/$G$3</f>
        <v>11191.8</v>
      </c>
    </row>
    <row r="271" customFormat="false" ht="12.75" hidden="false" customHeight="false" outlineLevel="0" collapsed="false">
      <c r="A271" s="29" t="s">
        <v>72</v>
      </c>
      <c r="B271" s="30" t="s">
        <v>226</v>
      </c>
      <c r="C271" s="31" t="s">
        <v>73</v>
      </c>
      <c r="D271" s="25"/>
      <c r="E271" s="32" t="n">
        <v>9016240.35</v>
      </c>
      <c r="F271" s="32" t="n">
        <v>11070400</v>
      </c>
      <c r="G271" s="32" t="n">
        <v>11191800</v>
      </c>
      <c r="H271" s="28" t="n">
        <f aca="false">E271/$G$3</f>
        <v>9016.24035</v>
      </c>
      <c r="I271" s="28" t="n">
        <f aca="false">F271/$G$3</f>
        <v>11070.4</v>
      </c>
      <c r="J271" s="28" t="n">
        <f aca="false">G271/$G$3</f>
        <v>11191.8</v>
      </c>
    </row>
    <row r="272" customFormat="false" ht="31.9" hidden="false" customHeight="false" outlineLevel="0" collapsed="false">
      <c r="A272" s="29" t="s">
        <v>163</v>
      </c>
      <c r="B272" s="30" t="s">
        <v>227</v>
      </c>
      <c r="C272" s="31"/>
      <c r="D272" s="25"/>
      <c r="E272" s="32" t="n">
        <v>8718350</v>
      </c>
      <c r="F272" s="32" t="n">
        <v>0</v>
      </c>
      <c r="G272" s="32" t="n">
        <v>0</v>
      </c>
      <c r="H272" s="28" t="n">
        <f aca="false">E272/$G$3</f>
        <v>8718.35</v>
      </c>
      <c r="I272" s="28" t="n">
        <f aca="false">F272/$G$3</f>
        <v>0</v>
      </c>
      <c r="J272" s="28" t="n">
        <f aca="false">G272/$G$3</f>
        <v>0</v>
      </c>
    </row>
    <row r="273" customFormat="false" ht="21.65" hidden="false" customHeight="false" outlineLevel="0" collapsed="false">
      <c r="A273" s="29" t="s">
        <v>70</v>
      </c>
      <c r="B273" s="30" t="s">
        <v>227</v>
      </c>
      <c r="C273" s="31" t="s">
        <v>71</v>
      </c>
      <c r="D273" s="25"/>
      <c r="E273" s="32" t="n">
        <v>8718350</v>
      </c>
      <c r="F273" s="32" t="n">
        <v>0</v>
      </c>
      <c r="G273" s="32" t="n">
        <v>0</v>
      </c>
      <c r="H273" s="28" t="n">
        <f aca="false">E273/$G$3</f>
        <v>8718.35</v>
      </c>
      <c r="I273" s="28" t="n">
        <f aca="false">F273/$G$3</f>
        <v>0</v>
      </c>
      <c r="J273" s="28" t="n">
        <f aca="false">G273/$G$3</f>
        <v>0</v>
      </c>
    </row>
    <row r="274" customFormat="false" ht="12.75" hidden="false" customHeight="false" outlineLevel="0" collapsed="false">
      <c r="A274" s="29" t="s">
        <v>72</v>
      </c>
      <c r="B274" s="30" t="s">
        <v>227</v>
      </c>
      <c r="C274" s="31" t="s">
        <v>73</v>
      </c>
      <c r="D274" s="25"/>
      <c r="E274" s="32" t="n">
        <v>8718350</v>
      </c>
      <c r="F274" s="32" t="n">
        <v>0</v>
      </c>
      <c r="G274" s="32" t="n">
        <v>0</v>
      </c>
      <c r="H274" s="28" t="n">
        <f aca="false">E274/$G$3</f>
        <v>8718.35</v>
      </c>
      <c r="I274" s="28" t="n">
        <f aca="false">F274/$G$3</f>
        <v>0</v>
      </c>
      <c r="J274" s="28" t="n">
        <f aca="false">G274/$G$3</f>
        <v>0</v>
      </c>
    </row>
    <row r="275" customFormat="false" ht="31.9" hidden="false" customHeight="false" outlineLevel="0" collapsed="false">
      <c r="A275" s="29" t="s">
        <v>228</v>
      </c>
      <c r="B275" s="30" t="s">
        <v>229</v>
      </c>
      <c r="C275" s="31"/>
      <c r="D275" s="25"/>
      <c r="E275" s="32" t="n">
        <v>57065.09</v>
      </c>
      <c r="F275" s="32" t="n">
        <v>0</v>
      </c>
      <c r="G275" s="32" t="n">
        <v>0</v>
      </c>
      <c r="H275" s="28" t="n">
        <f aca="false">E275/$G$3</f>
        <v>57.06509</v>
      </c>
      <c r="I275" s="28" t="n">
        <f aca="false">F275/$G$3</f>
        <v>0</v>
      </c>
      <c r="J275" s="28" t="n">
        <f aca="false">G275/$G$3</f>
        <v>0</v>
      </c>
    </row>
    <row r="276" customFormat="false" ht="21.65" hidden="false" customHeight="false" outlineLevel="0" collapsed="false">
      <c r="A276" s="29" t="s">
        <v>70</v>
      </c>
      <c r="B276" s="30" t="s">
        <v>229</v>
      </c>
      <c r="C276" s="31" t="s">
        <v>71</v>
      </c>
      <c r="D276" s="25"/>
      <c r="E276" s="32" t="n">
        <v>57065.09</v>
      </c>
      <c r="F276" s="32" t="n">
        <v>0</v>
      </c>
      <c r="G276" s="32" t="n">
        <v>0</v>
      </c>
      <c r="H276" s="28" t="n">
        <f aca="false">E276/$G$3</f>
        <v>57.06509</v>
      </c>
      <c r="I276" s="28" t="n">
        <f aca="false">F276/$G$3</f>
        <v>0</v>
      </c>
      <c r="J276" s="28" t="n">
        <f aca="false">G276/$G$3</f>
        <v>0</v>
      </c>
    </row>
    <row r="277" customFormat="false" ht="12.75" hidden="false" customHeight="false" outlineLevel="0" collapsed="false">
      <c r="A277" s="29" t="s">
        <v>72</v>
      </c>
      <c r="B277" s="30" t="s">
        <v>229</v>
      </c>
      <c r="C277" s="31" t="s">
        <v>73</v>
      </c>
      <c r="D277" s="25"/>
      <c r="E277" s="32" t="n">
        <v>57065.09</v>
      </c>
      <c r="F277" s="32" t="n">
        <v>0</v>
      </c>
      <c r="G277" s="32" t="n">
        <v>0</v>
      </c>
      <c r="H277" s="28" t="n">
        <f aca="false">E277/$G$3</f>
        <v>57.06509</v>
      </c>
      <c r="I277" s="28" t="n">
        <f aca="false">F277/$G$3</f>
        <v>0</v>
      </c>
      <c r="J277" s="28" t="n">
        <f aca="false">G277/$G$3</f>
        <v>0</v>
      </c>
    </row>
    <row r="278" customFormat="false" ht="31.9" hidden="false" customHeight="false" outlineLevel="0" collapsed="false">
      <c r="A278" s="29" t="s">
        <v>212</v>
      </c>
      <c r="B278" s="30" t="s">
        <v>230</v>
      </c>
      <c r="C278" s="31"/>
      <c r="D278" s="25"/>
      <c r="E278" s="32" t="n">
        <v>269633</v>
      </c>
      <c r="F278" s="32" t="n">
        <v>0</v>
      </c>
      <c r="G278" s="32" t="n">
        <v>0</v>
      </c>
      <c r="H278" s="28" t="n">
        <f aca="false">E278/$G$3</f>
        <v>269.633</v>
      </c>
      <c r="I278" s="28" t="n">
        <f aca="false">F278/$G$3</f>
        <v>0</v>
      </c>
      <c r="J278" s="28" t="n">
        <f aca="false">G278/$G$3</f>
        <v>0</v>
      </c>
    </row>
    <row r="279" customFormat="false" ht="21.65" hidden="false" customHeight="false" outlineLevel="0" collapsed="false">
      <c r="A279" s="29" t="s">
        <v>70</v>
      </c>
      <c r="B279" s="30" t="s">
        <v>230</v>
      </c>
      <c r="C279" s="31" t="s">
        <v>71</v>
      </c>
      <c r="D279" s="25"/>
      <c r="E279" s="32" t="n">
        <v>269633</v>
      </c>
      <c r="F279" s="32" t="n">
        <v>0</v>
      </c>
      <c r="G279" s="32" t="n">
        <v>0</v>
      </c>
      <c r="H279" s="28" t="n">
        <f aca="false">E279/$G$3</f>
        <v>269.633</v>
      </c>
      <c r="I279" s="28" t="n">
        <f aca="false">F279/$G$3</f>
        <v>0</v>
      </c>
      <c r="J279" s="28" t="n">
        <f aca="false">G279/$G$3</f>
        <v>0</v>
      </c>
    </row>
    <row r="280" customFormat="false" ht="12.75" hidden="false" customHeight="false" outlineLevel="0" collapsed="false">
      <c r="A280" s="29" t="s">
        <v>72</v>
      </c>
      <c r="B280" s="30" t="s">
        <v>230</v>
      </c>
      <c r="C280" s="31" t="s">
        <v>73</v>
      </c>
      <c r="D280" s="25"/>
      <c r="E280" s="32" t="n">
        <v>269633</v>
      </c>
      <c r="F280" s="32" t="n">
        <v>0</v>
      </c>
      <c r="G280" s="32" t="n">
        <v>0</v>
      </c>
      <c r="H280" s="28" t="n">
        <f aca="false">E280/$G$3</f>
        <v>269.633</v>
      </c>
      <c r="I280" s="28" t="n">
        <f aca="false">F280/$G$3</f>
        <v>0</v>
      </c>
      <c r="J280" s="28" t="n">
        <f aca="false">G280/$G$3</f>
        <v>0</v>
      </c>
    </row>
    <row r="281" customFormat="false" ht="42.15" hidden="false" customHeight="false" outlineLevel="0" collapsed="false">
      <c r="A281" s="22" t="s">
        <v>231</v>
      </c>
      <c r="B281" s="23" t="s">
        <v>232</v>
      </c>
      <c r="C281" s="24"/>
      <c r="D281" s="25"/>
      <c r="E281" s="26" t="n">
        <v>12000</v>
      </c>
      <c r="F281" s="26" t="n">
        <v>0</v>
      </c>
      <c r="G281" s="26" t="n">
        <v>0</v>
      </c>
      <c r="H281" s="27" t="n">
        <f aca="false">E281/$G$3</f>
        <v>12</v>
      </c>
      <c r="I281" s="28" t="n">
        <f aca="false">F281/$G$3</f>
        <v>0</v>
      </c>
      <c r="J281" s="28" t="n">
        <f aca="false">G281/$G$3</f>
        <v>0</v>
      </c>
    </row>
    <row r="282" customFormat="false" ht="72.85" hidden="false" customHeight="false" outlineLevel="0" collapsed="false">
      <c r="A282" s="22" t="s">
        <v>233</v>
      </c>
      <c r="B282" s="23" t="s">
        <v>234</v>
      </c>
      <c r="C282" s="24"/>
      <c r="D282" s="25"/>
      <c r="E282" s="26" t="n">
        <v>5000</v>
      </c>
      <c r="F282" s="26" t="n">
        <v>0</v>
      </c>
      <c r="G282" s="26" t="n">
        <v>0</v>
      </c>
      <c r="H282" s="27" t="n">
        <f aca="false">E282/$G$3</f>
        <v>5</v>
      </c>
      <c r="I282" s="28" t="n">
        <f aca="false">F282/$G$3</f>
        <v>0</v>
      </c>
      <c r="J282" s="28" t="n">
        <f aca="false">G282/$G$3</f>
        <v>0</v>
      </c>
    </row>
    <row r="283" customFormat="false" ht="52.4" hidden="false" customHeight="false" outlineLevel="0" collapsed="false">
      <c r="A283" s="29" t="s">
        <v>235</v>
      </c>
      <c r="B283" s="30" t="s">
        <v>236</v>
      </c>
      <c r="C283" s="31"/>
      <c r="D283" s="25"/>
      <c r="E283" s="32" t="n">
        <v>5000</v>
      </c>
      <c r="F283" s="32" t="n">
        <v>0</v>
      </c>
      <c r="G283" s="32" t="n">
        <v>0</v>
      </c>
      <c r="H283" s="28" t="n">
        <f aca="false">E283/$G$3</f>
        <v>5</v>
      </c>
      <c r="I283" s="28" t="n">
        <f aca="false">F283/$G$3</f>
        <v>0</v>
      </c>
      <c r="J283" s="28" t="n">
        <f aca="false">G283/$G$3</f>
        <v>0</v>
      </c>
    </row>
    <row r="284" customFormat="false" ht="42.15" hidden="false" customHeight="false" outlineLevel="0" collapsed="false">
      <c r="A284" s="29" t="s">
        <v>237</v>
      </c>
      <c r="B284" s="30" t="s">
        <v>238</v>
      </c>
      <c r="C284" s="31"/>
      <c r="D284" s="25"/>
      <c r="E284" s="32" t="n">
        <v>5000</v>
      </c>
      <c r="F284" s="32" t="n">
        <v>0</v>
      </c>
      <c r="G284" s="32" t="n">
        <v>0</v>
      </c>
      <c r="H284" s="28" t="n">
        <f aca="false">E284/$G$3</f>
        <v>5</v>
      </c>
      <c r="I284" s="28" t="n">
        <f aca="false">F284/$G$3</f>
        <v>0</v>
      </c>
      <c r="J284" s="28" t="n">
        <f aca="false">G284/$G$3</f>
        <v>0</v>
      </c>
    </row>
    <row r="285" customFormat="false" ht="21.65" hidden="false" customHeight="false" outlineLevel="0" collapsed="false">
      <c r="A285" s="29" t="s">
        <v>24</v>
      </c>
      <c r="B285" s="30" t="s">
        <v>238</v>
      </c>
      <c r="C285" s="31" t="s">
        <v>25</v>
      </c>
      <c r="D285" s="25"/>
      <c r="E285" s="32" t="n">
        <v>5000</v>
      </c>
      <c r="F285" s="32" t="n">
        <v>0</v>
      </c>
      <c r="G285" s="32" t="n">
        <v>0</v>
      </c>
      <c r="H285" s="28" t="n">
        <f aca="false">E285/$G$3</f>
        <v>5</v>
      </c>
      <c r="I285" s="28" t="n">
        <f aca="false">F285/$G$3</f>
        <v>0</v>
      </c>
      <c r="J285" s="28" t="n">
        <f aca="false">G285/$G$3</f>
        <v>0</v>
      </c>
    </row>
    <row r="286" customFormat="false" ht="21.65" hidden="false" customHeight="false" outlineLevel="0" collapsed="false">
      <c r="A286" s="29" t="s">
        <v>26</v>
      </c>
      <c r="B286" s="30" t="s">
        <v>238</v>
      </c>
      <c r="C286" s="31" t="s">
        <v>27</v>
      </c>
      <c r="D286" s="25"/>
      <c r="E286" s="32" t="n">
        <v>5000</v>
      </c>
      <c r="F286" s="32" t="n">
        <v>0</v>
      </c>
      <c r="G286" s="32" t="n">
        <v>0</v>
      </c>
      <c r="H286" s="28" t="n">
        <f aca="false">E286/$G$3</f>
        <v>5</v>
      </c>
      <c r="I286" s="28" t="n">
        <f aca="false">F286/$G$3</f>
        <v>0</v>
      </c>
      <c r="J286" s="28" t="n">
        <f aca="false">G286/$G$3</f>
        <v>0</v>
      </c>
    </row>
    <row r="287" customFormat="false" ht="62.65" hidden="false" customHeight="false" outlineLevel="0" collapsed="false">
      <c r="A287" s="22" t="s">
        <v>239</v>
      </c>
      <c r="B287" s="23" t="s">
        <v>240</v>
      </c>
      <c r="C287" s="24"/>
      <c r="D287" s="25"/>
      <c r="E287" s="26" t="n">
        <v>1000</v>
      </c>
      <c r="F287" s="26" t="n">
        <v>0</v>
      </c>
      <c r="G287" s="26" t="n">
        <v>0</v>
      </c>
      <c r="H287" s="27" t="n">
        <f aca="false">E287/$G$3</f>
        <v>1</v>
      </c>
      <c r="I287" s="28" t="n">
        <f aca="false">F287/$G$3</f>
        <v>0</v>
      </c>
      <c r="J287" s="28" t="n">
        <f aca="false">G287/$G$3</f>
        <v>0</v>
      </c>
    </row>
    <row r="288" customFormat="false" ht="31.9" hidden="false" customHeight="false" outlineLevel="0" collapsed="false">
      <c r="A288" s="29" t="s">
        <v>241</v>
      </c>
      <c r="B288" s="30" t="s">
        <v>242</v>
      </c>
      <c r="C288" s="31"/>
      <c r="D288" s="25"/>
      <c r="E288" s="32" t="n">
        <v>1000</v>
      </c>
      <c r="F288" s="32" t="n">
        <v>0</v>
      </c>
      <c r="G288" s="32" t="n">
        <v>0</v>
      </c>
      <c r="H288" s="28" t="n">
        <f aca="false">E288/$G$3</f>
        <v>1</v>
      </c>
      <c r="I288" s="28" t="n">
        <f aca="false">F288/$G$3</f>
        <v>0</v>
      </c>
      <c r="J288" s="28" t="n">
        <f aca="false">G288/$G$3</f>
        <v>0</v>
      </c>
    </row>
    <row r="289" customFormat="false" ht="21.65" hidden="false" customHeight="false" outlineLevel="0" collapsed="false">
      <c r="A289" s="29" t="s">
        <v>24</v>
      </c>
      <c r="B289" s="30" t="s">
        <v>242</v>
      </c>
      <c r="C289" s="31" t="s">
        <v>25</v>
      </c>
      <c r="D289" s="25"/>
      <c r="E289" s="32" t="n">
        <v>1000</v>
      </c>
      <c r="F289" s="32" t="n">
        <v>0</v>
      </c>
      <c r="G289" s="32" t="n">
        <v>0</v>
      </c>
      <c r="H289" s="28" t="n">
        <f aca="false">E289/$G$3</f>
        <v>1</v>
      </c>
      <c r="I289" s="28" t="n">
        <f aca="false">F289/$G$3</f>
        <v>0</v>
      </c>
      <c r="J289" s="28" t="n">
        <f aca="false">G289/$G$3</f>
        <v>0</v>
      </c>
    </row>
    <row r="290" customFormat="false" ht="21.65" hidden="false" customHeight="false" outlineLevel="0" collapsed="false">
      <c r="A290" s="29" t="s">
        <v>26</v>
      </c>
      <c r="B290" s="30" t="s">
        <v>242</v>
      </c>
      <c r="C290" s="31" t="s">
        <v>27</v>
      </c>
      <c r="D290" s="25"/>
      <c r="E290" s="32" t="n">
        <v>1000</v>
      </c>
      <c r="F290" s="32" t="n">
        <v>0</v>
      </c>
      <c r="G290" s="32" t="n">
        <v>0</v>
      </c>
      <c r="H290" s="28" t="n">
        <f aca="false">E290/$G$3</f>
        <v>1</v>
      </c>
      <c r="I290" s="28" t="n">
        <f aca="false">F290/$G$3</f>
        <v>0</v>
      </c>
      <c r="J290" s="28" t="n">
        <f aca="false">G290/$G$3</f>
        <v>0</v>
      </c>
    </row>
    <row r="291" customFormat="false" ht="62.65" hidden="false" customHeight="false" outlineLevel="0" collapsed="false">
      <c r="A291" s="22" t="s">
        <v>243</v>
      </c>
      <c r="B291" s="23" t="s">
        <v>244</v>
      </c>
      <c r="C291" s="24"/>
      <c r="D291" s="25"/>
      <c r="E291" s="26" t="n">
        <v>1000</v>
      </c>
      <c r="F291" s="26" t="n">
        <v>0</v>
      </c>
      <c r="G291" s="26" t="n">
        <v>0</v>
      </c>
      <c r="H291" s="27" t="n">
        <f aca="false">E291/$G$3</f>
        <v>1</v>
      </c>
      <c r="I291" s="28" t="n">
        <f aca="false">F291/$G$3</f>
        <v>0</v>
      </c>
      <c r="J291" s="28" t="n">
        <f aca="false">G291/$G$3</f>
        <v>0</v>
      </c>
    </row>
    <row r="292" customFormat="false" ht="31.9" hidden="false" customHeight="false" outlineLevel="0" collapsed="false">
      <c r="A292" s="29" t="s">
        <v>245</v>
      </c>
      <c r="B292" s="30" t="s">
        <v>246</v>
      </c>
      <c r="C292" s="31"/>
      <c r="D292" s="25"/>
      <c r="E292" s="32" t="n">
        <v>1000</v>
      </c>
      <c r="F292" s="32" t="n">
        <v>0</v>
      </c>
      <c r="G292" s="32" t="n">
        <v>0</v>
      </c>
      <c r="H292" s="28" t="n">
        <f aca="false">E292/$G$3</f>
        <v>1</v>
      </c>
      <c r="I292" s="28" t="n">
        <f aca="false">F292/$G$3</f>
        <v>0</v>
      </c>
      <c r="J292" s="28" t="n">
        <f aca="false">G292/$G$3</f>
        <v>0</v>
      </c>
    </row>
    <row r="293" customFormat="false" ht="21.65" hidden="false" customHeight="false" outlineLevel="0" collapsed="false">
      <c r="A293" s="29" t="s">
        <v>247</v>
      </c>
      <c r="B293" s="30" t="s">
        <v>248</v>
      </c>
      <c r="C293" s="31"/>
      <c r="D293" s="25"/>
      <c r="E293" s="32" t="n">
        <v>1000</v>
      </c>
      <c r="F293" s="32" t="n">
        <v>0</v>
      </c>
      <c r="G293" s="32" t="n">
        <v>0</v>
      </c>
      <c r="H293" s="28" t="n">
        <f aca="false">E293/$G$3</f>
        <v>1</v>
      </c>
      <c r="I293" s="28" t="n">
        <f aca="false">F293/$G$3</f>
        <v>0</v>
      </c>
      <c r="J293" s="28" t="n">
        <f aca="false">G293/$G$3</f>
        <v>0</v>
      </c>
    </row>
    <row r="294" customFormat="false" ht="21.65" hidden="false" customHeight="false" outlineLevel="0" collapsed="false">
      <c r="A294" s="29" t="s">
        <v>24</v>
      </c>
      <c r="B294" s="30" t="s">
        <v>248</v>
      </c>
      <c r="C294" s="31" t="s">
        <v>25</v>
      </c>
      <c r="D294" s="25"/>
      <c r="E294" s="32" t="n">
        <v>1000</v>
      </c>
      <c r="F294" s="32" t="n">
        <v>0</v>
      </c>
      <c r="G294" s="32" t="n">
        <v>0</v>
      </c>
      <c r="H294" s="28" t="n">
        <f aca="false">E294/$G$3</f>
        <v>1</v>
      </c>
      <c r="I294" s="28" t="n">
        <f aca="false">F294/$G$3</f>
        <v>0</v>
      </c>
      <c r="J294" s="28" t="n">
        <f aca="false">G294/$G$3</f>
        <v>0</v>
      </c>
    </row>
    <row r="295" customFormat="false" ht="21.65" hidden="false" customHeight="false" outlineLevel="0" collapsed="false">
      <c r="A295" s="29" t="s">
        <v>26</v>
      </c>
      <c r="B295" s="30" t="s">
        <v>248</v>
      </c>
      <c r="C295" s="31" t="s">
        <v>27</v>
      </c>
      <c r="D295" s="25"/>
      <c r="E295" s="32" t="n">
        <v>1000</v>
      </c>
      <c r="F295" s="32" t="n">
        <v>0</v>
      </c>
      <c r="G295" s="32" t="n">
        <v>0</v>
      </c>
      <c r="H295" s="28" t="n">
        <f aca="false">E295/$G$3</f>
        <v>1</v>
      </c>
      <c r="I295" s="28" t="n">
        <f aca="false">F295/$G$3</f>
        <v>0</v>
      </c>
      <c r="J295" s="28" t="n">
        <f aca="false">G295/$G$3</f>
        <v>0</v>
      </c>
    </row>
    <row r="296" customFormat="false" ht="72.85" hidden="false" customHeight="false" outlineLevel="0" collapsed="false">
      <c r="A296" s="22" t="s">
        <v>249</v>
      </c>
      <c r="B296" s="23" t="s">
        <v>250</v>
      </c>
      <c r="C296" s="24"/>
      <c r="D296" s="25"/>
      <c r="E296" s="26" t="n">
        <v>5000</v>
      </c>
      <c r="F296" s="26" t="n">
        <v>0</v>
      </c>
      <c r="G296" s="26" t="n">
        <v>0</v>
      </c>
      <c r="H296" s="27" t="n">
        <f aca="false">E296/$G$3</f>
        <v>5</v>
      </c>
      <c r="I296" s="28" t="n">
        <f aca="false">F296/$G$3</f>
        <v>0</v>
      </c>
      <c r="J296" s="28" t="n">
        <f aca="false">G296/$G$3</f>
        <v>0</v>
      </c>
    </row>
    <row r="297" customFormat="false" ht="42.15" hidden="false" customHeight="false" outlineLevel="0" collapsed="false">
      <c r="A297" s="29" t="s">
        <v>251</v>
      </c>
      <c r="B297" s="30" t="s">
        <v>252</v>
      </c>
      <c r="C297" s="31"/>
      <c r="D297" s="25"/>
      <c r="E297" s="32" t="n">
        <v>5000</v>
      </c>
      <c r="F297" s="32" t="n">
        <v>0</v>
      </c>
      <c r="G297" s="32" t="n">
        <v>0</v>
      </c>
      <c r="H297" s="28" t="n">
        <f aca="false">E297/$G$3</f>
        <v>5</v>
      </c>
      <c r="I297" s="28" t="n">
        <f aca="false">F297/$G$3</f>
        <v>0</v>
      </c>
      <c r="J297" s="28" t="n">
        <f aca="false">G297/$G$3</f>
        <v>0</v>
      </c>
    </row>
    <row r="298" customFormat="false" ht="31.9" hidden="false" customHeight="false" outlineLevel="0" collapsed="false">
      <c r="A298" s="29" t="s">
        <v>253</v>
      </c>
      <c r="B298" s="30" t="s">
        <v>254</v>
      </c>
      <c r="C298" s="31"/>
      <c r="D298" s="25"/>
      <c r="E298" s="32" t="n">
        <v>5000</v>
      </c>
      <c r="F298" s="32" t="n">
        <v>0</v>
      </c>
      <c r="G298" s="32" t="n">
        <v>0</v>
      </c>
      <c r="H298" s="28" t="n">
        <f aca="false">E298/$G$3</f>
        <v>5</v>
      </c>
      <c r="I298" s="28" t="n">
        <f aca="false">F298/$G$3</f>
        <v>0</v>
      </c>
      <c r="J298" s="28" t="n">
        <f aca="false">G298/$G$3</f>
        <v>0</v>
      </c>
    </row>
    <row r="299" customFormat="false" ht="21.65" hidden="false" customHeight="false" outlineLevel="0" collapsed="false">
      <c r="A299" s="29" t="s">
        <v>24</v>
      </c>
      <c r="B299" s="30" t="s">
        <v>254</v>
      </c>
      <c r="C299" s="31" t="s">
        <v>25</v>
      </c>
      <c r="D299" s="25"/>
      <c r="E299" s="32" t="n">
        <v>5000</v>
      </c>
      <c r="F299" s="32" t="n">
        <v>0</v>
      </c>
      <c r="G299" s="32" t="n">
        <v>0</v>
      </c>
      <c r="H299" s="28" t="n">
        <f aca="false">E299/$G$3</f>
        <v>5</v>
      </c>
      <c r="I299" s="28" t="n">
        <f aca="false">F299/$G$3</f>
        <v>0</v>
      </c>
      <c r="J299" s="28" t="n">
        <f aca="false">G299/$G$3</f>
        <v>0</v>
      </c>
    </row>
    <row r="300" customFormat="false" ht="21.65" hidden="false" customHeight="false" outlineLevel="0" collapsed="false">
      <c r="A300" s="29" t="s">
        <v>26</v>
      </c>
      <c r="B300" s="30" t="s">
        <v>254</v>
      </c>
      <c r="C300" s="31" t="s">
        <v>27</v>
      </c>
      <c r="D300" s="25"/>
      <c r="E300" s="32" t="n">
        <v>5000</v>
      </c>
      <c r="F300" s="32" t="n">
        <v>0</v>
      </c>
      <c r="G300" s="32" t="n">
        <v>0</v>
      </c>
      <c r="H300" s="28" t="n">
        <f aca="false">E300/$G$3</f>
        <v>5</v>
      </c>
      <c r="I300" s="28" t="n">
        <f aca="false">F300/$G$3</f>
        <v>0</v>
      </c>
      <c r="J300" s="28" t="n">
        <f aca="false">G300/$G$3</f>
        <v>0</v>
      </c>
    </row>
    <row r="301" customFormat="false" ht="52.4" hidden="false" customHeight="false" outlineLevel="0" collapsed="false">
      <c r="A301" s="22" t="s">
        <v>255</v>
      </c>
      <c r="B301" s="23" t="s">
        <v>256</v>
      </c>
      <c r="C301" s="24"/>
      <c r="D301" s="25"/>
      <c r="E301" s="26" t="n">
        <v>4000</v>
      </c>
      <c r="F301" s="26" t="n">
        <v>0</v>
      </c>
      <c r="G301" s="26" t="n">
        <v>0</v>
      </c>
      <c r="H301" s="27" t="n">
        <f aca="false">E301/$G$3</f>
        <v>4</v>
      </c>
      <c r="I301" s="28" t="n">
        <f aca="false">F301/$G$3</f>
        <v>0</v>
      </c>
      <c r="J301" s="28" t="n">
        <f aca="false">G301/$G$3</f>
        <v>0</v>
      </c>
    </row>
    <row r="302" customFormat="false" ht="42.15" hidden="false" customHeight="false" outlineLevel="0" collapsed="false">
      <c r="A302" s="29" t="s">
        <v>257</v>
      </c>
      <c r="B302" s="30" t="s">
        <v>258</v>
      </c>
      <c r="C302" s="31"/>
      <c r="D302" s="25"/>
      <c r="E302" s="32" t="n">
        <v>4000</v>
      </c>
      <c r="F302" s="32" t="n">
        <v>0</v>
      </c>
      <c r="G302" s="32" t="n">
        <v>0</v>
      </c>
      <c r="H302" s="28" t="n">
        <f aca="false">E302/$G$3</f>
        <v>4</v>
      </c>
      <c r="I302" s="28" t="n">
        <f aca="false">F302/$G$3</f>
        <v>0</v>
      </c>
      <c r="J302" s="28" t="n">
        <f aca="false">G302/$G$3</f>
        <v>0</v>
      </c>
    </row>
    <row r="303" customFormat="false" ht="21.65" hidden="false" customHeight="false" outlineLevel="0" collapsed="false">
      <c r="A303" s="29" t="s">
        <v>24</v>
      </c>
      <c r="B303" s="30" t="s">
        <v>258</v>
      </c>
      <c r="C303" s="31" t="s">
        <v>25</v>
      </c>
      <c r="D303" s="25"/>
      <c r="E303" s="32" t="n">
        <v>4000</v>
      </c>
      <c r="F303" s="32" t="n">
        <v>0</v>
      </c>
      <c r="G303" s="32" t="n">
        <v>0</v>
      </c>
      <c r="H303" s="28" t="n">
        <f aca="false">E303/$G$3</f>
        <v>4</v>
      </c>
      <c r="I303" s="28" t="n">
        <f aca="false">F303/$G$3</f>
        <v>0</v>
      </c>
      <c r="J303" s="28" t="n">
        <f aca="false">G303/$G$3</f>
        <v>0</v>
      </c>
    </row>
    <row r="304" customFormat="false" ht="21.65" hidden="false" customHeight="false" outlineLevel="0" collapsed="false">
      <c r="A304" s="29" t="s">
        <v>26</v>
      </c>
      <c r="B304" s="30" t="s">
        <v>258</v>
      </c>
      <c r="C304" s="31" t="s">
        <v>27</v>
      </c>
      <c r="D304" s="25"/>
      <c r="E304" s="32" t="n">
        <v>4000</v>
      </c>
      <c r="F304" s="32" t="n">
        <v>0</v>
      </c>
      <c r="G304" s="32" t="n">
        <v>0</v>
      </c>
      <c r="H304" s="28" t="n">
        <f aca="false">E304/$G$3</f>
        <v>4</v>
      </c>
      <c r="I304" s="28" t="n">
        <f aca="false">F304/$G$3</f>
        <v>0</v>
      </c>
      <c r="J304" s="28" t="n">
        <f aca="false">G304/$G$3</f>
        <v>0</v>
      </c>
    </row>
    <row r="305" customFormat="false" ht="42.15" hidden="false" customHeight="false" outlineLevel="0" collapsed="false">
      <c r="A305" s="22" t="s">
        <v>259</v>
      </c>
      <c r="B305" s="23" t="s">
        <v>260</v>
      </c>
      <c r="C305" s="24"/>
      <c r="D305" s="25"/>
      <c r="E305" s="26" t="n">
        <v>17922200</v>
      </c>
      <c r="F305" s="26" t="n">
        <v>14592500</v>
      </c>
      <c r="G305" s="26" t="n">
        <v>8990300</v>
      </c>
      <c r="H305" s="27" t="n">
        <f aca="false">E305/$G$3</f>
        <v>17922.2</v>
      </c>
      <c r="I305" s="27" t="n">
        <f aca="false">F305/$G$3</f>
        <v>14592.5</v>
      </c>
      <c r="J305" s="27" t="n">
        <f aca="false">G305/$G$3</f>
        <v>8990.3</v>
      </c>
    </row>
    <row r="306" customFormat="false" ht="42.15" hidden="false" customHeight="false" outlineLevel="0" collapsed="false">
      <c r="A306" s="29" t="s">
        <v>261</v>
      </c>
      <c r="B306" s="30" t="s">
        <v>262</v>
      </c>
      <c r="C306" s="31"/>
      <c r="D306" s="25"/>
      <c r="E306" s="32" t="n">
        <v>1000000</v>
      </c>
      <c r="F306" s="32" t="n">
        <v>1000000</v>
      </c>
      <c r="G306" s="32" t="n">
        <v>1000000</v>
      </c>
      <c r="H306" s="28" t="n">
        <f aca="false">E306/$G$3</f>
        <v>1000</v>
      </c>
      <c r="I306" s="28" t="n">
        <f aca="false">F306/$G$3</f>
        <v>1000</v>
      </c>
      <c r="J306" s="28" t="n">
        <f aca="false">G306/$G$3</f>
        <v>1000</v>
      </c>
    </row>
    <row r="307" customFormat="false" ht="12.75" hidden="false" customHeight="false" outlineLevel="0" collapsed="false">
      <c r="A307" s="29" t="s">
        <v>263</v>
      </c>
      <c r="B307" s="30" t="s">
        <v>264</v>
      </c>
      <c r="C307" s="31"/>
      <c r="D307" s="25"/>
      <c r="E307" s="32" t="n">
        <v>1000000</v>
      </c>
      <c r="F307" s="32" t="n">
        <v>1000000</v>
      </c>
      <c r="G307" s="32" t="n">
        <v>1000000</v>
      </c>
      <c r="H307" s="28" t="n">
        <f aca="false">E307/$G$3</f>
        <v>1000</v>
      </c>
      <c r="I307" s="28" t="n">
        <f aca="false">F307/$G$3</f>
        <v>1000</v>
      </c>
      <c r="J307" s="28" t="n">
        <f aca="false">G307/$G$3</f>
        <v>1000</v>
      </c>
    </row>
    <row r="308" customFormat="false" ht="21.65" hidden="false" customHeight="false" outlineLevel="0" collapsed="false">
      <c r="A308" s="29" t="s">
        <v>24</v>
      </c>
      <c r="B308" s="30" t="s">
        <v>264</v>
      </c>
      <c r="C308" s="31" t="s">
        <v>25</v>
      </c>
      <c r="D308" s="25"/>
      <c r="E308" s="32" t="n">
        <v>1000000</v>
      </c>
      <c r="F308" s="32" t="n">
        <v>1000000</v>
      </c>
      <c r="G308" s="32" t="n">
        <v>1000000</v>
      </c>
      <c r="H308" s="28" t="n">
        <f aca="false">E308/$G$3</f>
        <v>1000</v>
      </c>
      <c r="I308" s="28" t="n">
        <f aca="false">F308/$G$3</f>
        <v>1000</v>
      </c>
      <c r="J308" s="28" t="n">
        <f aca="false">G308/$G$3</f>
        <v>1000</v>
      </c>
    </row>
    <row r="309" customFormat="false" ht="21.65" hidden="false" customHeight="false" outlineLevel="0" collapsed="false">
      <c r="A309" s="29" t="s">
        <v>26</v>
      </c>
      <c r="B309" s="30" t="s">
        <v>264</v>
      </c>
      <c r="C309" s="31" t="s">
        <v>27</v>
      </c>
      <c r="D309" s="25"/>
      <c r="E309" s="32" t="n">
        <v>1000000</v>
      </c>
      <c r="F309" s="32" t="n">
        <v>1000000</v>
      </c>
      <c r="G309" s="32" t="n">
        <v>1000000</v>
      </c>
      <c r="H309" s="28" t="n">
        <f aca="false">E309/$G$3</f>
        <v>1000</v>
      </c>
      <c r="I309" s="28" t="n">
        <f aca="false">F309/$G$3</f>
        <v>1000</v>
      </c>
      <c r="J309" s="28" t="n">
        <f aca="false">G309/$G$3</f>
        <v>1000</v>
      </c>
    </row>
    <row r="310" customFormat="false" ht="52.4" hidden="false" customHeight="false" outlineLevel="0" collapsed="false">
      <c r="A310" s="29" t="s">
        <v>265</v>
      </c>
      <c r="B310" s="30" t="s">
        <v>266</v>
      </c>
      <c r="C310" s="31"/>
      <c r="D310" s="25"/>
      <c r="E310" s="32" t="n">
        <v>12911100</v>
      </c>
      <c r="F310" s="32" t="n">
        <v>11742500</v>
      </c>
      <c r="G310" s="32" t="n">
        <v>6140300</v>
      </c>
      <c r="H310" s="28" t="n">
        <f aca="false">E310/$G$3</f>
        <v>12911.1</v>
      </c>
      <c r="I310" s="28" t="n">
        <f aca="false">F310/$G$3</f>
        <v>11742.5</v>
      </c>
      <c r="J310" s="28" t="n">
        <f aca="false">G310/$G$3</f>
        <v>6140.3</v>
      </c>
    </row>
    <row r="311" customFormat="false" ht="12.75" hidden="false" customHeight="false" outlineLevel="0" collapsed="false">
      <c r="A311" s="29" t="s">
        <v>267</v>
      </c>
      <c r="B311" s="30" t="s">
        <v>268</v>
      </c>
      <c r="C311" s="31"/>
      <c r="D311" s="25"/>
      <c r="E311" s="32" t="n">
        <v>12861100</v>
      </c>
      <c r="F311" s="32" t="n">
        <v>11692500</v>
      </c>
      <c r="G311" s="32" t="n">
        <v>6090300</v>
      </c>
      <c r="H311" s="28" t="n">
        <f aca="false">E311/$G$3</f>
        <v>12861.1</v>
      </c>
      <c r="I311" s="28" t="n">
        <f aca="false">F311/$G$3</f>
        <v>11692.5</v>
      </c>
      <c r="J311" s="28" t="n">
        <f aca="false">G311/$G$3</f>
        <v>6090.3</v>
      </c>
    </row>
    <row r="312" customFormat="false" ht="21.65" hidden="false" customHeight="false" outlineLevel="0" collapsed="false">
      <c r="A312" s="29" t="s">
        <v>24</v>
      </c>
      <c r="B312" s="30" t="s">
        <v>268</v>
      </c>
      <c r="C312" s="31" t="s">
        <v>25</v>
      </c>
      <c r="D312" s="25"/>
      <c r="E312" s="32" t="n">
        <v>12861100</v>
      </c>
      <c r="F312" s="32" t="n">
        <v>11692500</v>
      </c>
      <c r="G312" s="32" t="n">
        <v>6090300</v>
      </c>
      <c r="H312" s="28" t="n">
        <f aca="false">E312/$G$3</f>
        <v>12861.1</v>
      </c>
      <c r="I312" s="28" t="n">
        <f aca="false">F312/$G$3</f>
        <v>11692.5</v>
      </c>
      <c r="J312" s="28" t="n">
        <f aca="false">G312/$G$3</f>
        <v>6090.3</v>
      </c>
    </row>
    <row r="313" customFormat="false" ht="21.65" hidden="false" customHeight="false" outlineLevel="0" collapsed="false">
      <c r="A313" s="29" t="s">
        <v>26</v>
      </c>
      <c r="B313" s="30" t="s">
        <v>268</v>
      </c>
      <c r="C313" s="31" t="s">
        <v>27</v>
      </c>
      <c r="D313" s="25"/>
      <c r="E313" s="32" t="n">
        <v>12861100</v>
      </c>
      <c r="F313" s="32" t="n">
        <v>11692500</v>
      </c>
      <c r="G313" s="32" t="n">
        <v>6090300</v>
      </c>
      <c r="H313" s="28" t="n">
        <f aca="false">E313/$G$3</f>
        <v>12861.1</v>
      </c>
      <c r="I313" s="28" t="n">
        <f aca="false">F313/$G$3</f>
        <v>11692.5</v>
      </c>
      <c r="J313" s="28" t="n">
        <f aca="false">G313/$G$3</f>
        <v>6090.3</v>
      </c>
    </row>
    <row r="314" customFormat="false" ht="31.9" hidden="false" customHeight="false" outlineLevel="0" collapsed="false">
      <c r="A314" s="29" t="s">
        <v>269</v>
      </c>
      <c r="B314" s="30" t="s">
        <v>270</v>
      </c>
      <c r="C314" s="31"/>
      <c r="D314" s="25"/>
      <c r="E314" s="32" t="n">
        <v>50000</v>
      </c>
      <c r="F314" s="32" t="n">
        <v>50000</v>
      </c>
      <c r="G314" s="32" t="n">
        <v>50000</v>
      </c>
      <c r="H314" s="28" t="n">
        <f aca="false">E314/$G$3</f>
        <v>50</v>
      </c>
      <c r="I314" s="28" t="n">
        <f aca="false">F314/$G$3</f>
        <v>50</v>
      </c>
      <c r="J314" s="28" t="n">
        <f aca="false">G314/$G$3</f>
        <v>50</v>
      </c>
    </row>
    <row r="315" customFormat="false" ht="21.65" hidden="false" customHeight="false" outlineLevel="0" collapsed="false">
      <c r="A315" s="29" t="s">
        <v>24</v>
      </c>
      <c r="B315" s="30" t="s">
        <v>270</v>
      </c>
      <c r="C315" s="31" t="s">
        <v>25</v>
      </c>
      <c r="D315" s="25"/>
      <c r="E315" s="32" t="n">
        <v>50000</v>
      </c>
      <c r="F315" s="32" t="n">
        <v>50000</v>
      </c>
      <c r="G315" s="32" t="n">
        <v>50000</v>
      </c>
      <c r="H315" s="28" t="n">
        <f aca="false">E315/$G$3</f>
        <v>50</v>
      </c>
      <c r="I315" s="28" t="n">
        <f aca="false">F315/$G$3</f>
        <v>50</v>
      </c>
      <c r="J315" s="28" t="n">
        <f aca="false">G315/$G$3</f>
        <v>50</v>
      </c>
    </row>
    <row r="316" customFormat="false" ht="21.65" hidden="false" customHeight="false" outlineLevel="0" collapsed="false">
      <c r="A316" s="29" t="s">
        <v>26</v>
      </c>
      <c r="B316" s="30" t="s">
        <v>270</v>
      </c>
      <c r="C316" s="31" t="s">
        <v>27</v>
      </c>
      <c r="D316" s="25"/>
      <c r="E316" s="32" t="n">
        <v>50000</v>
      </c>
      <c r="F316" s="32" t="n">
        <v>50000</v>
      </c>
      <c r="G316" s="32" t="n">
        <v>50000</v>
      </c>
      <c r="H316" s="28" t="n">
        <f aca="false">E316/$G$3</f>
        <v>50</v>
      </c>
      <c r="I316" s="28" t="n">
        <f aca="false">F316/$G$3</f>
        <v>50</v>
      </c>
      <c r="J316" s="28" t="n">
        <f aca="false">G316/$G$3</f>
        <v>50</v>
      </c>
    </row>
    <row r="317" customFormat="false" ht="31.9" hidden="false" customHeight="false" outlineLevel="0" collapsed="false">
      <c r="A317" s="29" t="s">
        <v>271</v>
      </c>
      <c r="B317" s="30" t="s">
        <v>272</v>
      </c>
      <c r="C317" s="31"/>
      <c r="D317" s="25"/>
      <c r="E317" s="32" t="n">
        <v>899988</v>
      </c>
      <c r="F317" s="32" t="n">
        <v>50000</v>
      </c>
      <c r="G317" s="32" t="n">
        <v>50000</v>
      </c>
      <c r="H317" s="28" t="n">
        <f aca="false">E317/$G$3</f>
        <v>899.988</v>
      </c>
      <c r="I317" s="28" t="n">
        <f aca="false">F317/$G$3</f>
        <v>50</v>
      </c>
      <c r="J317" s="28" t="n">
        <f aca="false">G317/$G$3</f>
        <v>50</v>
      </c>
    </row>
    <row r="318" customFormat="false" ht="31.9" hidden="false" customHeight="false" outlineLevel="0" collapsed="false">
      <c r="A318" s="29" t="s">
        <v>273</v>
      </c>
      <c r="B318" s="30" t="s">
        <v>274</v>
      </c>
      <c r="C318" s="31"/>
      <c r="D318" s="25"/>
      <c r="E318" s="32" t="n">
        <v>899988</v>
      </c>
      <c r="F318" s="32" t="n">
        <v>50000</v>
      </c>
      <c r="G318" s="32" t="n">
        <v>50000</v>
      </c>
      <c r="H318" s="28" t="n">
        <f aca="false">E318/$G$3</f>
        <v>899.988</v>
      </c>
      <c r="I318" s="28" t="n">
        <f aca="false">F318/$G$3</f>
        <v>50</v>
      </c>
      <c r="J318" s="28" t="n">
        <f aca="false">G318/$G$3</f>
        <v>50</v>
      </c>
    </row>
    <row r="319" customFormat="false" ht="21.65" hidden="false" customHeight="false" outlineLevel="0" collapsed="false">
      <c r="A319" s="29" t="s">
        <v>24</v>
      </c>
      <c r="B319" s="30" t="s">
        <v>274</v>
      </c>
      <c r="C319" s="31" t="s">
        <v>25</v>
      </c>
      <c r="D319" s="25"/>
      <c r="E319" s="32" t="n">
        <v>899988</v>
      </c>
      <c r="F319" s="32" t="n">
        <v>50000</v>
      </c>
      <c r="G319" s="32" t="n">
        <v>50000</v>
      </c>
      <c r="H319" s="28" t="n">
        <f aca="false">E319/$G$3</f>
        <v>899.988</v>
      </c>
      <c r="I319" s="28" t="n">
        <f aca="false">F319/$G$3</f>
        <v>50</v>
      </c>
      <c r="J319" s="28" t="n">
        <f aca="false">G319/$G$3</f>
        <v>50</v>
      </c>
    </row>
    <row r="320" customFormat="false" ht="21.65" hidden="false" customHeight="false" outlineLevel="0" collapsed="false">
      <c r="A320" s="29" t="s">
        <v>26</v>
      </c>
      <c r="B320" s="30" t="s">
        <v>274</v>
      </c>
      <c r="C320" s="31" t="s">
        <v>27</v>
      </c>
      <c r="D320" s="25"/>
      <c r="E320" s="32" t="n">
        <v>899988</v>
      </c>
      <c r="F320" s="32" t="n">
        <v>50000</v>
      </c>
      <c r="G320" s="32" t="n">
        <v>50000</v>
      </c>
      <c r="H320" s="28" t="n">
        <f aca="false">E320/$G$3</f>
        <v>899.988</v>
      </c>
      <c r="I320" s="28" t="n">
        <f aca="false">F320/$G$3</f>
        <v>50</v>
      </c>
      <c r="J320" s="28" t="n">
        <f aca="false">G320/$G$3</f>
        <v>50</v>
      </c>
    </row>
    <row r="321" customFormat="false" ht="31.9" hidden="false" customHeight="false" outlineLevel="0" collapsed="false">
      <c r="A321" s="29" t="s">
        <v>275</v>
      </c>
      <c r="B321" s="30" t="s">
        <v>276</v>
      </c>
      <c r="C321" s="31"/>
      <c r="D321" s="25"/>
      <c r="E321" s="32" t="n">
        <v>500000</v>
      </c>
      <c r="F321" s="32" t="n">
        <v>500000</v>
      </c>
      <c r="G321" s="32" t="n">
        <v>500000</v>
      </c>
      <c r="H321" s="28" t="n">
        <f aca="false">E321/$G$3</f>
        <v>500</v>
      </c>
      <c r="I321" s="28" t="n">
        <f aca="false">F321/$G$3</f>
        <v>500</v>
      </c>
      <c r="J321" s="28" t="n">
        <f aca="false">G321/$G$3</f>
        <v>500</v>
      </c>
    </row>
    <row r="322" customFormat="false" ht="52.4" hidden="false" customHeight="false" outlineLevel="0" collapsed="false">
      <c r="A322" s="29" t="s">
        <v>277</v>
      </c>
      <c r="B322" s="30" t="s">
        <v>278</v>
      </c>
      <c r="C322" s="31"/>
      <c r="D322" s="25"/>
      <c r="E322" s="32" t="n">
        <v>500000</v>
      </c>
      <c r="F322" s="32" t="n">
        <v>500000</v>
      </c>
      <c r="G322" s="32" t="n">
        <v>500000</v>
      </c>
      <c r="H322" s="28" t="n">
        <f aca="false">E322/$G$3</f>
        <v>500</v>
      </c>
      <c r="I322" s="28" t="n">
        <f aca="false">F322/$G$3</f>
        <v>500</v>
      </c>
      <c r="J322" s="28" t="n">
        <f aca="false">G322/$G$3</f>
        <v>500</v>
      </c>
    </row>
    <row r="323" customFormat="false" ht="21.65" hidden="false" customHeight="false" outlineLevel="0" collapsed="false">
      <c r="A323" s="29" t="s">
        <v>24</v>
      </c>
      <c r="B323" s="30" t="s">
        <v>278</v>
      </c>
      <c r="C323" s="31" t="s">
        <v>25</v>
      </c>
      <c r="D323" s="25"/>
      <c r="E323" s="32" t="n">
        <v>500000</v>
      </c>
      <c r="F323" s="32" t="n">
        <v>500000</v>
      </c>
      <c r="G323" s="32" t="n">
        <v>500000</v>
      </c>
      <c r="H323" s="28" t="n">
        <f aca="false">E323/$G$3</f>
        <v>500</v>
      </c>
      <c r="I323" s="28" t="n">
        <f aca="false">F323/$G$3</f>
        <v>500</v>
      </c>
      <c r="J323" s="28" t="n">
        <f aca="false">G323/$G$3</f>
        <v>500</v>
      </c>
    </row>
    <row r="324" customFormat="false" ht="21.65" hidden="false" customHeight="false" outlineLevel="0" collapsed="false">
      <c r="A324" s="29" t="s">
        <v>26</v>
      </c>
      <c r="B324" s="30" t="s">
        <v>278</v>
      </c>
      <c r="C324" s="31" t="s">
        <v>27</v>
      </c>
      <c r="D324" s="25"/>
      <c r="E324" s="32" t="n">
        <v>500000</v>
      </c>
      <c r="F324" s="32" t="n">
        <v>500000</v>
      </c>
      <c r="G324" s="32" t="n">
        <v>500000</v>
      </c>
      <c r="H324" s="28" t="n">
        <f aca="false">E324/$G$3</f>
        <v>500</v>
      </c>
      <c r="I324" s="28" t="n">
        <f aca="false">F324/$G$3</f>
        <v>500</v>
      </c>
      <c r="J324" s="28" t="n">
        <f aca="false">G324/$G$3</f>
        <v>500</v>
      </c>
    </row>
    <row r="325" customFormat="false" ht="72.85" hidden="false" customHeight="false" outlineLevel="0" collapsed="false">
      <c r="A325" s="29" t="s">
        <v>279</v>
      </c>
      <c r="B325" s="30" t="s">
        <v>280</v>
      </c>
      <c r="C325" s="31"/>
      <c r="D325" s="25"/>
      <c r="E325" s="32" t="n">
        <v>2111112</v>
      </c>
      <c r="F325" s="32" t="n">
        <v>1000000</v>
      </c>
      <c r="G325" s="32" t="n">
        <v>1000000</v>
      </c>
      <c r="H325" s="28" t="n">
        <f aca="false">E325/$G$3</f>
        <v>2111.112</v>
      </c>
      <c r="I325" s="28" t="n">
        <f aca="false">F325/$G$3</f>
        <v>1000</v>
      </c>
      <c r="J325" s="28" t="n">
        <f aca="false">G325/$G$3</f>
        <v>1000</v>
      </c>
    </row>
    <row r="326" customFormat="false" ht="52.4" hidden="false" customHeight="false" outlineLevel="0" collapsed="false">
      <c r="A326" s="29" t="s">
        <v>281</v>
      </c>
      <c r="B326" s="30" t="s">
        <v>282</v>
      </c>
      <c r="C326" s="31"/>
      <c r="D326" s="25"/>
      <c r="E326" s="32" t="n">
        <v>1000000</v>
      </c>
      <c r="F326" s="32" t="n">
        <v>1000000</v>
      </c>
      <c r="G326" s="32" t="n">
        <v>1000000</v>
      </c>
      <c r="H326" s="28" t="n">
        <f aca="false">E326/$G$3</f>
        <v>1000</v>
      </c>
      <c r="I326" s="28" t="n">
        <f aca="false">F326/$G$3</f>
        <v>1000</v>
      </c>
      <c r="J326" s="28" t="n">
        <f aca="false">G326/$G$3</f>
        <v>1000</v>
      </c>
    </row>
    <row r="327" customFormat="false" ht="21.65" hidden="false" customHeight="false" outlineLevel="0" collapsed="false">
      <c r="A327" s="29" t="s">
        <v>24</v>
      </c>
      <c r="B327" s="30" t="s">
        <v>282</v>
      </c>
      <c r="C327" s="31" t="s">
        <v>25</v>
      </c>
      <c r="D327" s="25"/>
      <c r="E327" s="32" t="n">
        <v>1000000</v>
      </c>
      <c r="F327" s="32" t="n">
        <v>1000000</v>
      </c>
      <c r="G327" s="32" t="n">
        <v>1000000</v>
      </c>
      <c r="H327" s="28" t="n">
        <f aca="false">E327/$G$3</f>
        <v>1000</v>
      </c>
      <c r="I327" s="28" t="n">
        <f aca="false">F327/$G$3</f>
        <v>1000</v>
      </c>
      <c r="J327" s="28" t="n">
        <f aca="false">G327/$G$3</f>
        <v>1000</v>
      </c>
    </row>
    <row r="328" customFormat="false" ht="21.65" hidden="false" customHeight="false" outlineLevel="0" collapsed="false">
      <c r="A328" s="29" t="s">
        <v>26</v>
      </c>
      <c r="B328" s="30" t="s">
        <v>282</v>
      </c>
      <c r="C328" s="31" t="s">
        <v>27</v>
      </c>
      <c r="D328" s="25"/>
      <c r="E328" s="32" t="n">
        <v>1000000</v>
      </c>
      <c r="F328" s="32" t="n">
        <v>1000000</v>
      </c>
      <c r="G328" s="32" t="n">
        <v>1000000</v>
      </c>
      <c r="H328" s="28" t="n">
        <f aca="false">E328/$G$3</f>
        <v>1000</v>
      </c>
      <c r="I328" s="28" t="n">
        <f aca="false">F328/$G$3</f>
        <v>1000</v>
      </c>
      <c r="J328" s="28" t="n">
        <f aca="false">G328/$G$3</f>
        <v>1000</v>
      </c>
    </row>
    <row r="329" customFormat="false" ht="21.65" hidden="false" customHeight="false" outlineLevel="0" collapsed="false">
      <c r="A329" s="29" t="s">
        <v>283</v>
      </c>
      <c r="B329" s="30" t="s">
        <v>284</v>
      </c>
      <c r="C329" s="31"/>
      <c r="D329" s="25"/>
      <c r="E329" s="32" t="n">
        <v>1000000</v>
      </c>
      <c r="F329" s="32" t="n">
        <v>0</v>
      </c>
      <c r="G329" s="32" t="n">
        <v>0</v>
      </c>
      <c r="H329" s="28" t="n">
        <f aca="false">E329/$G$3</f>
        <v>1000</v>
      </c>
      <c r="I329" s="28" t="n">
        <f aca="false">F329/$G$3</f>
        <v>0</v>
      </c>
      <c r="J329" s="28" t="n">
        <f aca="false">G329/$G$3</f>
        <v>0</v>
      </c>
    </row>
    <row r="330" customFormat="false" ht="21.65" hidden="false" customHeight="false" outlineLevel="0" collapsed="false">
      <c r="A330" s="29" t="s">
        <v>24</v>
      </c>
      <c r="B330" s="30" t="s">
        <v>284</v>
      </c>
      <c r="C330" s="31" t="s">
        <v>25</v>
      </c>
      <c r="D330" s="25"/>
      <c r="E330" s="32" t="n">
        <v>1000000</v>
      </c>
      <c r="F330" s="32" t="n">
        <v>0</v>
      </c>
      <c r="G330" s="32" t="n">
        <v>0</v>
      </c>
      <c r="H330" s="28" t="n">
        <f aca="false">E330/$G$3</f>
        <v>1000</v>
      </c>
      <c r="I330" s="28" t="n">
        <f aca="false">F330/$G$3</f>
        <v>0</v>
      </c>
      <c r="J330" s="28" t="n">
        <f aca="false">G330/$G$3</f>
        <v>0</v>
      </c>
    </row>
    <row r="331" customFormat="false" ht="21.65" hidden="false" customHeight="false" outlineLevel="0" collapsed="false">
      <c r="A331" s="29" t="s">
        <v>26</v>
      </c>
      <c r="B331" s="30" t="s">
        <v>284</v>
      </c>
      <c r="C331" s="31" t="s">
        <v>27</v>
      </c>
      <c r="D331" s="25"/>
      <c r="E331" s="32" t="n">
        <v>1000000</v>
      </c>
      <c r="F331" s="32" t="n">
        <v>0</v>
      </c>
      <c r="G331" s="32" t="n">
        <v>0</v>
      </c>
      <c r="H331" s="28" t="n">
        <f aca="false">E331/$G$3</f>
        <v>1000</v>
      </c>
      <c r="I331" s="28" t="n">
        <f aca="false">F331/$G$3</f>
        <v>0</v>
      </c>
      <c r="J331" s="28" t="n">
        <f aca="false">G331/$G$3</f>
        <v>0</v>
      </c>
    </row>
    <row r="332" customFormat="false" ht="42.15" hidden="false" customHeight="false" outlineLevel="0" collapsed="false">
      <c r="A332" s="29" t="s">
        <v>285</v>
      </c>
      <c r="B332" s="30" t="s">
        <v>286</v>
      </c>
      <c r="C332" s="31"/>
      <c r="D332" s="25"/>
      <c r="E332" s="32" t="n">
        <v>111112</v>
      </c>
      <c r="F332" s="32" t="n">
        <v>0</v>
      </c>
      <c r="G332" s="32" t="n">
        <v>0</v>
      </c>
      <c r="H332" s="28" t="n">
        <f aca="false">E332/$G$3</f>
        <v>111.112</v>
      </c>
      <c r="I332" s="28" t="n">
        <f aca="false">F332/$G$3</f>
        <v>0</v>
      </c>
      <c r="J332" s="28" t="n">
        <f aca="false">G332/$G$3</f>
        <v>0</v>
      </c>
    </row>
    <row r="333" customFormat="false" ht="21.65" hidden="false" customHeight="false" outlineLevel="0" collapsed="false">
      <c r="A333" s="29" t="s">
        <v>24</v>
      </c>
      <c r="B333" s="30" t="s">
        <v>286</v>
      </c>
      <c r="C333" s="31" t="s">
        <v>25</v>
      </c>
      <c r="D333" s="25"/>
      <c r="E333" s="32" t="n">
        <v>111112</v>
      </c>
      <c r="F333" s="32" t="n">
        <v>0</v>
      </c>
      <c r="G333" s="32" t="n">
        <v>0</v>
      </c>
      <c r="H333" s="28" t="n">
        <f aca="false">E333/$G$3</f>
        <v>111.112</v>
      </c>
      <c r="I333" s="28" t="n">
        <f aca="false">F333/$G$3</f>
        <v>0</v>
      </c>
      <c r="J333" s="28" t="n">
        <f aca="false">G333/$G$3</f>
        <v>0</v>
      </c>
    </row>
    <row r="334" customFormat="false" ht="21.65" hidden="false" customHeight="false" outlineLevel="0" collapsed="false">
      <c r="A334" s="29" t="s">
        <v>26</v>
      </c>
      <c r="B334" s="30" t="s">
        <v>286</v>
      </c>
      <c r="C334" s="31" t="s">
        <v>27</v>
      </c>
      <c r="D334" s="25"/>
      <c r="E334" s="32" t="n">
        <v>111112</v>
      </c>
      <c r="F334" s="32" t="n">
        <v>0</v>
      </c>
      <c r="G334" s="32" t="n">
        <v>0</v>
      </c>
      <c r="H334" s="28" t="n">
        <f aca="false">E334/$G$3</f>
        <v>111.112</v>
      </c>
      <c r="I334" s="28" t="n">
        <f aca="false">F334/$G$3</f>
        <v>0</v>
      </c>
      <c r="J334" s="28" t="n">
        <f aca="false">G334/$G$3</f>
        <v>0</v>
      </c>
    </row>
    <row r="335" customFormat="false" ht="21.65" hidden="false" customHeight="false" outlineLevel="0" collapsed="false">
      <c r="A335" s="29" t="s">
        <v>287</v>
      </c>
      <c r="B335" s="30" t="s">
        <v>288</v>
      </c>
      <c r="C335" s="31"/>
      <c r="D335" s="25"/>
      <c r="E335" s="32" t="n">
        <v>500000</v>
      </c>
      <c r="F335" s="32" t="n">
        <v>300000</v>
      </c>
      <c r="G335" s="32" t="n">
        <v>300000</v>
      </c>
      <c r="H335" s="28" t="n">
        <f aca="false">E335/$G$3</f>
        <v>500</v>
      </c>
      <c r="I335" s="28" t="n">
        <f aca="false">F335/$G$3</f>
        <v>300</v>
      </c>
      <c r="J335" s="28" t="n">
        <f aca="false">G335/$G$3</f>
        <v>300</v>
      </c>
    </row>
    <row r="336" customFormat="false" ht="21.65" hidden="false" customHeight="false" outlineLevel="0" collapsed="false">
      <c r="A336" s="29" t="s">
        <v>289</v>
      </c>
      <c r="B336" s="30" t="s">
        <v>290</v>
      </c>
      <c r="C336" s="31"/>
      <c r="D336" s="25"/>
      <c r="E336" s="32" t="n">
        <v>500000</v>
      </c>
      <c r="F336" s="32" t="n">
        <v>300000</v>
      </c>
      <c r="G336" s="32" t="n">
        <v>300000</v>
      </c>
      <c r="H336" s="28" t="n">
        <f aca="false">E336/$G$3</f>
        <v>500</v>
      </c>
      <c r="I336" s="28" t="n">
        <f aca="false">F336/$G$3</f>
        <v>300</v>
      </c>
      <c r="J336" s="28" t="n">
        <f aca="false">G336/$G$3</f>
        <v>300</v>
      </c>
    </row>
    <row r="337" customFormat="false" ht="21.65" hidden="false" customHeight="false" outlineLevel="0" collapsed="false">
      <c r="A337" s="29" t="s">
        <v>24</v>
      </c>
      <c r="B337" s="30" t="s">
        <v>290</v>
      </c>
      <c r="C337" s="31" t="s">
        <v>25</v>
      </c>
      <c r="D337" s="25"/>
      <c r="E337" s="32" t="n">
        <v>500000</v>
      </c>
      <c r="F337" s="32" t="n">
        <v>300000</v>
      </c>
      <c r="G337" s="32" t="n">
        <v>300000</v>
      </c>
      <c r="H337" s="28" t="n">
        <f aca="false">E337/$G$3</f>
        <v>500</v>
      </c>
      <c r="I337" s="28" t="n">
        <f aca="false">F337/$G$3</f>
        <v>300</v>
      </c>
      <c r="J337" s="28" t="n">
        <f aca="false">G337/$G$3</f>
        <v>300</v>
      </c>
    </row>
    <row r="338" customFormat="false" ht="21.65" hidden="false" customHeight="false" outlineLevel="0" collapsed="false">
      <c r="A338" s="29" t="s">
        <v>26</v>
      </c>
      <c r="B338" s="30" t="s">
        <v>290</v>
      </c>
      <c r="C338" s="31" t="s">
        <v>27</v>
      </c>
      <c r="D338" s="25"/>
      <c r="E338" s="32" t="n">
        <v>500000</v>
      </c>
      <c r="F338" s="32" t="n">
        <v>300000</v>
      </c>
      <c r="G338" s="32" t="n">
        <v>300000</v>
      </c>
      <c r="H338" s="28" t="n">
        <f aca="false">E338/$G$3</f>
        <v>500</v>
      </c>
      <c r="I338" s="28" t="n">
        <f aca="false">F338/$G$3</f>
        <v>300</v>
      </c>
      <c r="J338" s="28" t="n">
        <f aca="false">G338/$G$3</f>
        <v>300</v>
      </c>
    </row>
    <row r="339" customFormat="false" ht="62.65" hidden="false" customHeight="false" outlineLevel="0" collapsed="false">
      <c r="A339" s="22" t="s">
        <v>291</v>
      </c>
      <c r="B339" s="23" t="s">
        <v>292</v>
      </c>
      <c r="C339" s="24"/>
      <c r="D339" s="25"/>
      <c r="E339" s="26" t="n">
        <v>1000</v>
      </c>
      <c r="F339" s="26" t="n">
        <v>0</v>
      </c>
      <c r="G339" s="26" t="n">
        <v>0</v>
      </c>
      <c r="H339" s="27" t="n">
        <f aca="false">E339/$G$3</f>
        <v>1</v>
      </c>
      <c r="I339" s="28" t="n">
        <f aca="false">F339/$G$3</f>
        <v>0</v>
      </c>
      <c r="J339" s="28" t="n">
        <f aca="false">G339/$G$3</f>
        <v>0</v>
      </c>
    </row>
    <row r="340" customFormat="false" ht="31.9" hidden="false" customHeight="false" outlineLevel="0" collapsed="false">
      <c r="A340" s="29" t="s">
        <v>293</v>
      </c>
      <c r="B340" s="30" t="s">
        <v>294</v>
      </c>
      <c r="C340" s="31"/>
      <c r="D340" s="25"/>
      <c r="E340" s="32" t="n">
        <v>1000</v>
      </c>
      <c r="F340" s="32" t="n">
        <v>0</v>
      </c>
      <c r="G340" s="32" t="n">
        <v>0</v>
      </c>
      <c r="H340" s="28" t="n">
        <f aca="false">E340/$G$3</f>
        <v>1</v>
      </c>
      <c r="I340" s="28" t="n">
        <f aca="false">F340/$G$3</f>
        <v>0</v>
      </c>
      <c r="J340" s="28" t="n">
        <f aca="false">G340/$G$3</f>
        <v>0</v>
      </c>
    </row>
    <row r="341" customFormat="false" ht="21.65" hidden="false" customHeight="false" outlineLevel="0" collapsed="false">
      <c r="A341" s="29" t="s">
        <v>24</v>
      </c>
      <c r="B341" s="30" t="s">
        <v>294</v>
      </c>
      <c r="C341" s="31" t="s">
        <v>25</v>
      </c>
      <c r="D341" s="25"/>
      <c r="E341" s="32" t="n">
        <v>1000</v>
      </c>
      <c r="F341" s="32" t="n">
        <v>0</v>
      </c>
      <c r="G341" s="32" t="n">
        <v>0</v>
      </c>
      <c r="H341" s="28" t="n">
        <f aca="false">E341/$G$3</f>
        <v>1</v>
      </c>
      <c r="I341" s="28" t="n">
        <f aca="false">F341/$G$3</f>
        <v>0</v>
      </c>
      <c r="J341" s="28" t="n">
        <f aca="false">G341/$G$3</f>
        <v>0</v>
      </c>
    </row>
    <row r="342" customFormat="false" ht="21.65" hidden="false" customHeight="false" outlineLevel="0" collapsed="false">
      <c r="A342" s="29" t="s">
        <v>26</v>
      </c>
      <c r="B342" s="30" t="s">
        <v>294</v>
      </c>
      <c r="C342" s="31" t="s">
        <v>27</v>
      </c>
      <c r="D342" s="25"/>
      <c r="E342" s="32" t="n">
        <v>1000</v>
      </c>
      <c r="F342" s="32" t="n">
        <v>0</v>
      </c>
      <c r="G342" s="32" t="n">
        <v>0</v>
      </c>
      <c r="H342" s="28" t="n">
        <f aca="false">E342/$G$3</f>
        <v>1</v>
      </c>
      <c r="I342" s="28" t="n">
        <f aca="false">F342/$G$3</f>
        <v>0</v>
      </c>
      <c r="J342" s="28" t="n">
        <f aca="false">G342/$G$3</f>
        <v>0</v>
      </c>
    </row>
    <row r="343" customFormat="false" ht="42.15" hidden="false" customHeight="false" outlineLevel="0" collapsed="false">
      <c r="A343" s="22" t="s">
        <v>295</v>
      </c>
      <c r="B343" s="23" t="s">
        <v>296</v>
      </c>
      <c r="C343" s="24"/>
      <c r="D343" s="25"/>
      <c r="E343" s="26" t="n">
        <v>244241.27</v>
      </c>
      <c r="F343" s="26" t="n">
        <v>0</v>
      </c>
      <c r="G343" s="26" t="n">
        <v>0</v>
      </c>
      <c r="H343" s="27" t="n">
        <f aca="false">E343/$G$3</f>
        <v>244.24127</v>
      </c>
      <c r="I343" s="28" t="n">
        <f aca="false">F343/$G$3</f>
        <v>0</v>
      </c>
      <c r="J343" s="28" t="n">
        <f aca="false">G343/$G$3</f>
        <v>0</v>
      </c>
    </row>
    <row r="344" customFormat="false" ht="12.75" hidden="false" customHeight="false" outlineLevel="0" collapsed="false">
      <c r="A344" s="29" t="s">
        <v>297</v>
      </c>
      <c r="B344" s="30" t="s">
        <v>298</v>
      </c>
      <c r="C344" s="31"/>
      <c r="D344" s="25"/>
      <c r="E344" s="32" t="n">
        <v>1000</v>
      </c>
      <c r="F344" s="32" t="n">
        <v>0</v>
      </c>
      <c r="G344" s="32" t="n">
        <v>0</v>
      </c>
      <c r="H344" s="28" t="n">
        <f aca="false">E344/$G$3</f>
        <v>1</v>
      </c>
      <c r="I344" s="28" t="n">
        <f aca="false">F344/$G$3</f>
        <v>0</v>
      </c>
      <c r="J344" s="28" t="n">
        <f aca="false">G344/$G$3</f>
        <v>0</v>
      </c>
    </row>
    <row r="345" customFormat="false" ht="21.65" hidden="false" customHeight="false" outlineLevel="0" collapsed="false">
      <c r="A345" s="29" t="s">
        <v>24</v>
      </c>
      <c r="B345" s="30" t="s">
        <v>298</v>
      </c>
      <c r="C345" s="31" t="s">
        <v>25</v>
      </c>
      <c r="D345" s="25"/>
      <c r="E345" s="32" t="n">
        <v>1000</v>
      </c>
      <c r="F345" s="32" t="n">
        <v>0</v>
      </c>
      <c r="G345" s="32" t="n">
        <v>0</v>
      </c>
      <c r="H345" s="28" t="n">
        <f aca="false">E345/$G$3</f>
        <v>1</v>
      </c>
      <c r="I345" s="28" t="n">
        <f aca="false">F345/$G$3</f>
        <v>0</v>
      </c>
      <c r="J345" s="28" t="n">
        <f aca="false">G345/$G$3</f>
        <v>0</v>
      </c>
    </row>
    <row r="346" customFormat="false" ht="21.65" hidden="false" customHeight="false" outlineLevel="0" collapsed="false">
      <c r="A346" s="29" t="s">
        <v>26</v>
      </c>
      <c r="B346" s="30" t="s">
        <v>298</v>
      </c>
      <c r="C346" s="31" t="s">
        <v>27</v>
      </c>
      <c r="D346" s="25"/>
      <c r="E346" s="32" t="n">
        <v>1000</v>
      </c>
      <c r="F346" s="32" t="n">
        <v>0</v>
      </c>
      <c r="G346" s="32" t="n">
        <v>0</v>
      </c>
      <c r="H346" s="28" t="n">
        <f aca="false">E346/$G$3</f>
        <v>1</v>
      </c>
      <c r="I346" s="28" t="n">
        <f aca="false">F346/$G$3</f>
        <v>0</v>
      </c>
      <c r="J346" s="28" t="n">
        <f aca="false">G346/$G$3</f>
        <v>0</v>
      </c>
    </row>
    <row r="347" customFormat="false" ht="21.65" hidden="false" customHeight="false" outlineLevel="0" collapsed="false">
      <c r="A347" s="29" t="s">
        <v>299</v>
      </c>
      <c r="B347" s="30" t="s">
        <v>300</v>
      </c>
      <c r="C347" s="31"/>
      <c r="D347" s="25"/>
      <c r="E347" s="32" t="n">
        <v>100000</v>
      </c>
      <c r="F347" s="32" t="n">
        <v>0</v>
      </c>
      <c r="G347" s="32" t="n">
        <v>0</v>
      </c>
      <c r="H347" s="28" t="n">
        <f aca="false">E347/$G$3</f>
        <v>100</v>
      </c>
      <c r="I347" s="28" t="n">
        <f aca="false">F347/$G$3</f>
        <v>0</v>
      </c>
      <c r="J347" s="28" t="n">
        <f aca="false">G347/$G$3</f>
        <v>0</v>
      </c>
    </row>
    <row r="348" customFormat="false" ht="21.65" hidden="false" customHeight="false" outlineLevel="0" collapsed="false">
      <c r="A348" s="29" t="s">
        <v>24</v>
      </c>
      <c r="B348" s="30" t="s">
        <v>300</v>
      </c>
      <c r="C348" s="31" t="s">
        <v>25</v>
      </c>
      <c r="D348" s="25"/>
      <c r="E348" s="32" t="n">
        <v>100000</v>
      </c>
      <c r="F348" s="32" t="n">
        <v>0</v>
      </c>
      <c r="G348" s="32" t="n">
        <v>0</v>
      </c>
      <c r="H348" s="28" t="n">
        <f aca="false">E348/$G$3</f>
        <v>100</v>
      </c>
      <c r="I348" s="28" t="n">
        <f aca="false">F348/$G$3</f>
        <v>0</v>
      </c>
      <c r="J348" s="28" t="n">
        <f aca="false">G348/$G$3</f>
        <v>0</v>
      </c>
    </row>
    <row r="349" customFormat="false" ht="21.65" hidden="false" customHeight="false" outlineLevel="0" collapsed="false">
      <c r="A349" s="29" t="s">
        <v>26</v>
      </c>
      <c r="B349" s="30" t="s">
        <v>300</v>
      </c>
      <c r="C349" s="31" t="s">
        <v>27</v>
      </c>
      <c r="D349" s="25"/>
      <c r="E349" s="32" t="n">
        <v>100000</v>
      </c>
      <c r="F349" s="32" t="n">
        <v>0</v>
      </c>
      <c r="G349" s="32" t="n">
        <v>0</v>
      </c>
      <c r="H349" s="28" t="n">
        <f aca="false">E349/$G$3</f>
        <v>100</v>
      </c>
      <c r="I349" s="28" t="n">
        <f aca="false">F349/$G$3</f>
        <v>0</v>
      </c>
      <c r="J349" s="28" t="n">
        <f aca="false">G349/$G$3</f>
        <v>0</v>
      </c>
    </row>
    <row r="350" customFormat="false" ht="42.15" hidden="false" customHeight="false" outlineLevel="0" collapsed="false">
      <c r="A350" s="29" t="s">
        <v>301</v>
      </c>
      <c r="B350" s="30" t="s">
        <v>302</v>
      </c>
      <c r="C350" s="31"/>
      <c r="D350" s="25"/>
      <c r="E350" s="32" t="n">
        <v>1000</v>
      </c>
      <c r="F350" s="32" t="n">
        <v>0</v>
      </c>
      <c r="G350" s="32" t="n">
        <v>0</v>
      </c>
      <c r="H350" s="28" t="n">
        <f aca="false">E350/$G$3</f>
        <v>1</v>
      </c>
      <c r="I350" s="28" t="n">
        <f aca="false">F350/$G$3</f>
        <v>0</v>
      </c>
      <c r="J350" s="28" t="n">
        <f aca="false">G350/$G$3</f>
        <v>0</v>
      </c>
    </row>
    <row r="351" customFormat="false" ht="21.65" hidden="false" customHeight="false" outlineLevel="0" collapsed="false">
      <c r="A351" s="29" t="s">
        <v>24</v>
      </c>
      <c r="B351" s="30" t="s">
        <v>302</v>
      </c>
      <c r="C351" s="31" t="s">
        <v>25</v>
      </c>
      <c r="D351" s="25"/>
      <c r="E351" s="32" t="n">
        <v>1000</v>
      </c>
      <c r="F351" s="32" t="n">
        <v>0</v>
      </c>
      <c r="G351" s="32" t="n">
        <v>0</v>
      </c>
      <c r="H351" s="28" t="n">
        <f aca="false">E351/$G$3</f>
        <v>1</v>
      </c>
      <c r="I351" s="28" t="n">
        <f aca="false">F351/$G$3</f>
        <v>0</v>
      </c>
      <c r="J351" s="28" t="n">
        <f aca="false">G351/$G$3</f>
        <v>0</v>
      </c>
    </row>
    <row r="352" customFormat="false" ht="21.65" hidden="false" customHeight="false" outlineLevel="0" collapsed="false">
      <c r="A352" s="29" t="s">
        <v>26</v>
      </c>
      <c r="B352" s="30" t="s">
        <v>302</v>
      </c>
      <c r="C352" s="31" t="s">
        <v>27</v>
      </c>
      <c r="D352" s="25"/>
      <c r="E352" s="32" t="n">
        <v>1000</v>
      </c>
      <c r="F352" s="32" t="n">
        <v>0</v>
      </c>
      <c r="G352" s="32" t="n">
        <v>0</v>
      </c>
      <c r="H352" s="28" t="n">
        <f aca="false">E352/$G$3</f>
        <v>1</v>
      </c>
      <c r="I352" s="28" t="n">
        <f aca="false">F352/$G$3</f>
        <v>0</v>
      </c>
      <c r="J352" s="28" t="n">
        <f aca="false">G352/$G$3</f>
        <v>0</v>
      </c>
    </row>
    <row r="353" customFormat="false" ht="31.9" hidden="false" customHeight="false" outlineLevel="0" collapsed="false">
      <c r="A353" s="29" t="s">
        <v>303</v>
      </c>
      <c r="B353" s="30" t="s">
        <v>304</v>
      </c>
      <c r="C353" s="31"/>
      <c r="D353" s="25"/>
      <c r="E353" s="32" t="n">
        <v>142241.27</v>
      </c>
      <c r="F353" s="32" t="n">
        <v>0</v>
      </c>
      <c r="G353" s="32" t="n">
        <v>0</v>
      </c>
      <c r="H353" s="28" t="n">
        <f aca="false">E353/$G$3</f>
        <v>142.24127</v>
      </c>
      <c r="I353" s="28" t="n">
        <f aca="false">F353/$G$3</f>
        <v>0</v>
      </c>
      <c r="J353" s="28" t="n">
        <f aca="false">G353/$G$3</f>
        <v>0</v>
      </c>
    </row>
    <row r="354" customFormat="false" ht="21.65" hidden="false" customHeight="false" outlineLevel="0" collapsed="false">
      <c r="A354" s="29" t="s">
        <v>70</v>
      </c>
      <c r="B354" s="30" t="s">
        <v>304</v>
      </c>
      <c r="C354" s="31" t="s">
        <v>71</v>
      </c>
      <c r="D354" s="25"/>
      <c r="E354" s="32" t="n">
        <v>142241.27</v>
      </c>
      <c r="F354" s="32" t="n">
        <v>0</v>
      </c>
      <c r="G354" s="32" t="n">
        <v>0</v>
      </c>
      <c r="H354" s="28" t="n">
        <f aca="false">E354/$G$3</f>
        <v>142.24127</v>
      </c>
      <c r="I354" s="28" t="n">
        <f aca="false">F354/$G$3</f>
        <v>0</v>
      </c>
      <c r="J354" s="28" t="n">
        <f aca="false">G354/$G$3</f>
        <v>0</v>
      </c>
    </row>
    <row r="355" customFormat="false" ht="12.75" hidden="false" customHeight="false" outlineLevel="0" collapsed="false">
      <c r="A355" s="29" t="s">
        <v>72</v>
      </c>
      <c r="B355" s="30" t="s">
        <v>304</v>
      </c>
      <c r="C355" s="31" t="s">
        <v>73</v>
      </c>
      <c r="D355" s="25"/>
      <c r="E355" s="32" t="n">
        <v>142241.27</v>
      </c>
      <c r="F355" s="32" t="n">
        <v>0</v>
      </c>
      <c r="G355" s="32" t="n">
        <v>0</v>
      </c>
      <c r="H355" s="28" t="n">
        <f aca="false">E355/$G$3</f>
        <v>142.24127</v>
      </c>
      <c r="I355" s="28" t="n">
        <f aca="false">F355/$G$3</f>
        <v>0</v>
      </c>
      <c r="J355" s="28" t="n">
        <f aca="false">G355/$G$3</f>
        <v>0</v>
      </c>
    </row>
    <row r="356" customFormat="false" ht="31.9" hidden="false" customHeight="false" outlineLevel="0" collapsed="false">
      <c r="A356" s="22" t="s">
        <v>305</v>
      </c>
      <c r="B356" s="23" t="s">
        <v>306</v>
      </c>
      <c r="C356" s="24"/>
      <c r="D356" s="25"/>
      <c r="E356" s="26" t="n">
        <v>110266.7</v>
      </c>
      <c r="F356" s="26" t="n">
        <v>9266.7</v>
      </c>
      <c r="G356" s="26" t="n">
        <v>9266.7</v>
      </c>
      <c r="H356" s="27" t="n">
        <f aca="false">E356/$G$3</f>
        <v>110.2667</v>
      </c>
      <c r="I356" s="27" t="n">
        <f aca="false">F356/$G$3</f>
        <v>9.2667</v>
      </c>
      <c r="J356" s="27" t="n">
        <f aca="false">G356/$G$3</f>
        <v>9.2667</v>
      </c>
    </row>
    <row r="357" customFormat="false" ht="21.65" hidden="false" customHeight="false" outlineLevel="0" collapsed="false">
      <c r="A357" s="29" t="s">
        <v>307</v>
      </c>
      <c r="B357" s="30" t="s">
        <v>308</v>
      </c>
      <c r="C357" s="31"/>
      <c r="D357" s="25"/>
      <c r="E357" s="32" t="n">
        <v>101000</v>
      </c>
      <c r="F357" s="32" t="n">
        <v>0</v>
      </c>
      <c r="G357" s="32" t="n">
        <v>0</v>
      </c>
      <c r="H357" s="28" t="n">
        <f aca="false">E357/$G$3</f>
        <v>101</v>
      </c>
      <c r="I357" s="28" t="n">
        <f aca="false">F357/$G$3</f>
        <v>0</v>
      </c>
      <c r="J357" s="28" t="n">
        <f aca="false">G357/$G$3</f>
        <v>0</v>
      </c>
    </row>
    <row r="358" customFormat="false" ht="21.65" hidden="false" customHeight="false" outlineLevel="0" collapsed="false">
      <c r="A358" s="29" t="s">
        <v>309</v>
      </c>
      <c r="B358" s="30" t="s">
        <v>310</v>
      </c>
      <c r="C358" s="31"/>
      <c r="D358" s="25"/>
      <c r="E358" s="32" t="n">
        <v>1000</v>
      </c>
      <c r="F358" s="32" t="n">
        <v>0</v>
      </c>
      <c r="G358" s="32" t="n">
        <v>0</v>
      </c>
      <c r="H358" s="28" t="n">
        <f aca="false">E358/$G$3</f>
        <v>1</v>
      </c>
      <c r="I358" s="28" t="n">
        <f aca="false">F358/$G$3</f>
        <v>0</v>
      </c>
      <c r="J358" s="28" t="n">
        <f aca="false">G358/$G$3</f>
        <v>0</v>
      </c>
    </row>
    <row r="359" customFormat="false" ht="21.65" hidden="false" customHeight="false" outlineLevel="0" collapsed="false">
      <c r="A359" s="29" t="s">
        <v>24</v>
      </c>
      <c r="B359" s="30" t="s">
        <v>310</v>
      </c>
      <c r="C359" s="31" t="s">
        <v>25</v>
      </c>
      <c r="D359" s="25"/>
      <c r="E359" s="32" t="n">
        <v>1000</v>
      </c>
      <c r="F359" s="32" t="n">
        <v>0</v>
      </c>
      <c r="G359" s="32" t="n">
        <v>0</v>
      </c>
      <c r="H359" s="28" t="n">
        <f aca="false">E359/$G$3</f>
        <v>1</v>
      </c>
      <c r="I359" s="28" t="n">
        <f aca="false">F359/$G$3</f>
        <v>0</v>
      </c>
      <c r="J359" s="28" t="n">
        <f aca="false">G359/$G$3</f>
        <v>0</v>
      </c>
    </row>
    <row r="360" customFormat="false" ht="21.65" hidden="false" customHeight="false" outlineLevel="0" collapsed="false">
      <c r="A360" s="29" t="s">
        <v>26</v>
      </c>
      <c r="B360" s="30" t="s">
        <v>310</v>
      </c>
      <c r="C360" s="31" t="s">
        <v>27</v>
      </c>
      <c r="D360" s="25"/>
      <c r="E360" s="32" t="n">
        <v>1000</v>
      </c>
      <c r="F360" s="32" t="n">
        <v>0</v>
      </c>
      <c r="G360" s="32" t="n">
        <v>0</v>
      </c>
      <c r="H360" s="28" t="n">
        <f aca="false">E360/$G$3</f>
        <v>1</v>
      </c>
      <c r="I360" s="28" t="n">
        <f aca="false">F360/$G$3</f>
        <v>0</v>
      </c>
      <c r="J360" s="28" t="n">
        <f aca="false">G360/$G$3</f>
        <v>0</v>
      </c>
    </row>
    <row r="361" customFormat="false" ht="12.75" hidden="false" customHeight="false" outlineLevel="0" collapsed="false">
      <c r="A361" s="29" t="s">
        <v>311</v>
      </c>
      <c r="B361" s="30" t="s">
        <v>312</v>
      </c>
      <c r="C361" s="31"/>
      <c r="D361" s="25"/>
      <c r="E361" s="32" t="n">
        <v>100000</v>
      </c>
      <c r="F361" s="32" t="n">
        <v>0</v>
      </c>
      <c r="G361" s="32" t="n">
        <v>0</v>
      </c>
      <c r="H361" s="28" t="n">
        <f aca="false">E361/$G$3</f>
        <v>100</v>
      </c>
      <c r="I361" s="28" t="n">
        <f aca="false">F361/$G$3</f>
        <v>0</v>
      </c>
      <c r="J361" s="28" t="n">
        <f aca="false">G361/$G$3</f>
        <v>0</v>
      </c>
    </row>
    <row r="362" customFormat="false" ht="21.65" hidden="false" customHeight="false" outlineLevel="0" collapsed="false">
      <c r="A362" s="29" t="s">
        <v>24</v>
      </c>
      <c r="B362" s="30" t="s">
        <v>312</v>
      </c>
      <c r="C362" s="31" t="s">
        <v>25</v>
      </c>
      <c r="D362" s="25"/>
      <c r="E362" s="32" t="n">
        <v>100000</v>
      </c>
      <c r="F362" s="32" t="n">
        <v>0</v>
      </c>
      <c r="G362" s="32" t="n">
        <v>0</v>
      </c>
      <c r="H362" s="28" t="n">
        <f aca="false">E362/$G$3</f>
        <v>100</v>
      </c>
      <c r="I362" s="28" t="n">
        <f aca="false">F362/$G$3</f>
        <v>0</v>
      </c>
      <c r="J362" s="28" t="n">
        <f aca="false">G362/$G$3</f>
        <v>0</v>
      </c>
    </row>
    <row r="363" customFormat="false" ht="21.65" hidden="false" customHeight="false" outlineLevel="0" collapsed="false">
      <c r="A363" s="29" t="s">
        <v>26</v>
      </c>
      <c r="B363" s="30" t="s">
        <v>312</v>
      </c>
      <c r="C363" s="31" t="s">
        <v>27</v>
      </c>
      <c r="D363" s="25"/>
      <c r="E363" s="32" t="n">
        <v>100000</v>
      </c>
      <c r="F363" s="32" t="n">
        <v>0</v>
      </c>
      <c r="G363" s="32" t="n">
        <v>0</v>
      </c>
      <c r="H363" s="28" t="n">
        <f aca="false">E363/$G$3</f>
        <v>100</v>
      </c>
      <c r="I363" s="28" t="n">
        <f aca="false">F363/$G$3</f>
        <v>0</v>
      </c>
      <c r="J363" s="28" t="n">
        <f aca="false">G363/$G$3</f>
        <v>0</v>
      </c>
    </row>
    <row r="364" customFormat="false" ht="21.65" hidden="false" customHeight="false" outlineLevel="0" collapsed="false">
      <c r="A364" s="29" t="s">
        <v>313</v>
      </c>
      <c r="B364" s="30" t="s">
        <v>314</v>
      </c>
      <c r="C364" s="31"/>
      <c r="D364" s="25"/>
      <c r="E364" s="32" t="n">
        <v>9266.7</v>
      </c>
      <c r="F364" s="32" t="n">
        <v>9266.7</v>
      </c>
      <c r="G364" s="32" t="n">
        <v>9266.7</v>
      </c>
      <c r="H364" s="28" t="n">
        <f aca="false">E364/$G$3</f>
        <v>9.2667</v>
      </c>
      <c r="I364" s="28" t="n">
        <f aca="false">F364/$G$3</f>
        <v>9.2667</v>
      </c>
      <c r="J364" s="28" t="n">
        <f aca="false">G364/$G$3</f>
        <v>9.2667</v>
      </c>
    </row>
    <row r="365" customFormat="false" ht="21.65" hidden="false" customHeight="false" outlineLevel="0" collapsed="false">
      <c r="A365" s="29" t="s">
        <v>315</v>
      </c>
      <c r="B365" s="30" t="s">
        <v>316</v>
      </c>
      <c r="C365" s="31"/>
      <c r="D365" s="25"/>
      <c r="E365" s="32" t="n">
        <v>9266.7</v>
      </c>
      <c r="F365" s="32" t="n">
        <v>9266.7</v>
      </c>
      <c r="G365" s="32" t="n">
        <v>9266.7</v>
      </c>
      <c r="H365" s="28" t="n">
        <f aca="false">E365/$G$3</f>
        <v>9.2667</v>
      </c>
      <c r="I365" s="28" t="n">
        <f aca="false">F365/$G$3</f>
        <v>9.2667</v>
      </c>
      <c r="J365" s="28" t="n">
        <f aca="false">G365/$G$3</f>
        <v>9.2667</v>
      </c>
    </row>
    <row r="366" customFormat="false" ht="21.65" hidden="false" customHeight="false" outlineLevel="0" collapsed="false">
      <c r="A366" s="29" t="s">
        <v>24</v>
      </c>
      <c r="B366" s="30" t="s">
        <v>316</v>
      </c>
      <c r="C366" s="31" t="s">
        <v>25</v>
      </c>
      <c r="D366" s="25"/>
      <c r="E366" s="32" t="n">
        <v>9266.7</v>
      </c>
      <c r="F366" s="32" t="n">
        <v>9266.7</v>
      </c>
      <c r="G366" s="32" t="n">
        <v>9266.7</v>
      </c>
      <c r="H366" s="28" t="n">
        <f aca="false">E366/$G$3</f>
        <v>9.2667</v>
      </c>
      <c r="I366" s="28" t="n">
        <f aca="false">F366/$G$3</f>
        <v>9.2667</v>
      </c>
      <c r="J366" s="28" t="n">
        <f aca="false">G366/$G$3</f>
        <v>9.2667</v>
      </c>
    </row>
    <row r="367" customFormat="false" ht="21.65" hidden="false" customHeight="false" outlineLevel="0" collapsed="false">
      <c r="A367" s="29" t="s">
        <v>26</v>
      </c>
      <c r="B367" s="30" t="s">
        <v>316</v>
      </c>
      <c r="C367" s="31" t="s">
        <v>27</v>
      </c>
      <c r="D367" s="25"/>
      <c r="E367" s="32" t="n">
        <v>9266.7</v>
      </c>
      <c r="F367" s="32" t="n">
        <v>9266.7</v>
      </c>
      <c r="G367" s="32" t="n">
        <v>9266.7</v>
      </c>
      <c r="H367" s="28" t="n">
        <f aca="false">E367/$G$3</f>
        <v>9.2667</v>
      </c>
      <c r="I367" s="28" t="n">
        <f aca="false">F367/$G$3</f>
        <v>9.2667</v>
      </c>
      <c r="J367" s="28" t="n">
        <f aca="false">G367/$G$3</f>
        <v>9.2667</v>
      </c>
    </row>
    <row r="368" customFormat="false" ht="31.9" hidden="false" customHeight="false" outlineLevel="0" collapsed="false">
      <c r="A368" s="22" t="s">
        <v>317</v>
      </c>
      <c r="B368" s="23" t="s">
        <v>318</v>
      </c>
      <c r="C368" s="24"/>
      <c r="D368" s="25"/>
      <c r="E368" s="26" t="n">
        <v>10000</v>
      </c>
      <c r="F368" s="26" t="n">
        <v>10000</v>
      </c>
      <c r="G368" s="26" t="n">
        <v>10000</v>
      </c>
      <c r="H368" s="27" t="n">
        <f aca="false">E368/$G$3</f>
        <v>10</v>
      </c>
      <c r="I368" s="27" t="n">
        <f aca="false">F368/$G$3</f>
        <v>10</v>
      </c>
      <c r="J368" s="27" t="n">
        <f aca="false">G368/$G$3</f>
        <v>10</v>
      </c>
    </row>
    <row r="369" customFormat="false" ht="31.9" hidden="false" customHeight="false" outlineLevel="0" collapsed="false">
      <c r="A369" s="29" t="s">
        <v>319</v>
      </c>
      <c r="B369" s="30" t="s">
        <v>320</v>
      </c>
      <c r="C369" s="31"/>
      <c r="D369" s="25"/>
      <c r="E369" s="32" t="n">
        <v>10000</v>
      </c>
      <c r="F369" s="32" t="n">
        <v>10000</v>
      </c>
      <c r="G369" s="32" t="n">
        <v>10000</v>
      </c>
      <c r="H369" s="28" t="n">
        <f aca="false">E369/$G$3</f>
        <v>10</v>
      </c>
      <c r="I369" s="28" t="n">
        <f aca="false">F369/$G$3</f>
        <v>10</v>
      </c>
      <c r="J369" s="28" t="n">
        <f aca="false">G369/$G$3</f>
        <v>10</v>
      </c>
    </row>
    <row r="370" customFormat="false" ht="21.65" hidden="false" customHeight="false" outlineLevel="0" collapsed="false">
      <c r="A370" s="29" t="s">
        <v>321</v>
      </c>
      <c r="B370" s="30" t="s">
        <v>322</v>
      </c>
      <c r="C370" s="31"/>
      <c r="D370" s="25"/>
      <c r="E370" s="32" t="n">
        <v>10000</v>
      </c>
      <c r="F370" s="32" t="n">
        <v>10000</v>
      </c>
      <c r="G370" s="32" t="n">
        <v>10000</v>
      </c>
      <c r="H370" s="28" t="n">
        <f aca="false">E370/$G$3</f>
        <v>10</v>
      </c>
      <c r="I370" s="28" t="n">
        <f aca="false">F370/$G$3</f>
        <v>10</v>
      </c>
      <c r="J370" s="28" t="n">
        <f aca="false">G370/$G$3</f>
        <v>10</v>
      </c>
    </row>
    <row r="371" customFormat="false" ht="21.65" hidden="false" customHeight="false" outlineLevel="0" collapsed="false">
      <c r="A371" s="29" t="s">
        <v>24</v>
      </c>
      <c r="B371" s="30" t="s">
        <v>322</v>
      </c>
      <c r="C371" s="31" t="s">
        <v>25</v>
      </c>
      <c r="D371" s="25"/>
      <c r="E371" s="32" t="n">
        <v>10000</v>
      </c>
      <c r="F371" s="32" t="n">
        <v>10000</v>
      </c>
      <c r="G371" s="32" t="n">
        <v>10000</v>
      </c>
      <c r="H371" s="28" t="n">
        <f aca="false">E371/$G$3</f>
        <v>10</v>
      </c>
      <c r="I371" s="28" t="n">
        <f aca="false">F371/$G$3</f>
        <v>10</v>
      </c>
      <c r="J371" s="28" t="n">
        <f aca="false">G371/$G$3</f>
        <v>10</v>
      </c>
    </row>
    <row r="372" customFormat="false" ht="21.65" hidden="false" customHeight="false" outlineLevel="0" collapsed="false">
      <c r="A372" s="29" t="s">
        <v>26</v>
      </c>
      <c r="B372" s="30" t="s">
        <v>322</v>
      </c>
      <c r="C372" s="31" t="s">
        <v>27</v>
      </c>
      <c r="D372" s="25"/>
      <c r="E372" s="32" t="n">
        <v>10000</v>
      </c>
      <c r="F372" s="32" t="n">
        <v>10000</v>
      </c>
      <c r="G372" s="32" t="n">
        <v>10000</v>
      </c>
      <c r="H372" s="28" t="n">
        <f aca="false">E372/$G$3</f>
        <v>10</v>
      </c>
      <c r="I372" s="28" t="n">
        <f aca="false">F372/$G$3</f>
        <v>10</v>
      </c>
      <c r="J372" s="28" t="n">
        <f aca="false">G372/$G$3</f>
        <v>10</v>
      </c>
    </row>
    <row r="373" customFormat="false" ht="31.9" hidden="false" customHeight="false" outlineLevel="0" collapsed="false">
      <c r="A373" s="22" t="s">
        <v>323</v>
      </c>
      <c r="B373" s="23" t="s">
        <v>324</v>
      </c>
      <c r="C373" s="24"/>
      <c r="D373" s="25"/>
      <c r="E373" s="26" t="n">
        <v>20800</v>
      </c>
      <c r="F373" s="26" t="n">
        <v>0</v>
      </c>
      <c r="G373" s="26" t="n">
        <v>0</v>
      </c>
      <c r="H373" s="27" t="n">
        <f aca="false">E373/$G$3</f>
        <v>20.8</v>
      </c>
      <c r="I373" s="28" t="n">
        <f aca="false">F373/$G$3</f>
        <v>0</v>
      </c>
      <c r="J373" s="28" t="n">
        <f aca="false">G373/$G$3</f>
        <v>0</v>
      </c>
    </row>
    <row r="374" customFormat="false" ht="12.75" hidden="false" customHeight="false" outlineLevel="0" collapsed="false">
      <c r="A374" s="29" t="s">
        <v>325</v>
      </c>
      <c r="B374" s="30" t="s">
        <v>326</v>
      </c>
      <c r="C374" s="31"/>
      <c r="D374" s="25"/>
      <c r="E374" s="32" t="n">
        <v>20800</v>
      </c>
      <c r="F374" s="32" t="n">
        <v>0</v>
      </c>
      <c r="G374" s="32" t="n">
        <v>0</v>
      </c>
      <c r="H374" s="28" t="n">
        <f aca="false">E374/$G$3</f>
        <v>20.8</v>
      </c>
      <c r="I374" s="28" t="n">
        <f aca="false">F374/$G$3</f>
        <v>0</v>
      </c>
      <c r="J374" s="28" t="n">
        <f aca="false">G374/$G$3</f>
        <v>0</v>
      </c>
    </row>
    <row r="375" customFormat="false" ht="21.65" hidden="false" customHeight="false" outlineLevel="0" collapsed="false">
      <c r="A375" s="29" t="s">
        <v>24</v>
      </c>
      <c r="B375" s="30" t="s">
        <v>326</v>
      </c>
      <c r="C375" s="31" t="s">
        <v>25</v>
      </c>
      <c r="D375" s="25"/>
      <c r="E375" s="32" t="n">
        <v>20800</v>
      </c>
      <c r="F375" s="32" t="n">
        <v>0</v>
      </c>
      <c r="G375" s="32" t="n">
        <v>0</v>
      </c>
      <c r="H375" s="28" t="n">
        <f aca="false">E375/$G$3</f>
        <v>20.8</v>
      </c>
      <c r="I375" s="28" t="n">
        <f aca="false">F375/$G$3</f>
        <v>0</v>
      </c>
      <c r="J375" s="28" t="n">
        <f aca="false">G375/$G$3</f>
        <v>0</v>
      </c>
    </row>
    <row r="376" customFormat="false" ht="21.65" hidden="false" customHeight="false" outlineLevel="0" collapsed="false">
      <c r="A376" s="29" t="s">
        <v>26</v>
      </c>
      <c r="B376" s="30" t="s">
        <v>326</v>
      </c>
      <c r="C376" s="31" t="s">
        <v>27</v>
      </c>
      <c r="D376" s="25"/>
      <c r="E376" s="32" t="n">
        <v>20800</v>
      </c>
      <c r="F376" s="32" t="n">
        <v>0</v>
      </c>
      <c r="G376" s="32" t="n">
        <v>0</v>
      </c>
      <c r="H376" s="28" t="n">
        <f aca="false">E376/$G$3</f>
        <v>20.8</v>
      </c>
      <c r="I376" s="28" t="n">
        <f aca="false">F376/$G$3</f>
        <v>0</v>
      </c>
      <c r="J376" s="28" t="n">
        <f aca="false">G376/$G$3</f>
        <v>0</v>
      </c>
    </row>
    <row r="377" customFormat="false" ht="21.65" hidden="false" customHeight="false" outlineLevel="0" collapsed="false">
      <c r="A377" s="22" t="s">
        <v>327</v>
      </c>
      <c r="B377" s="23" t="s">
        <v>328</v>
      </c>
      <c r="C377" s="24"/>
      <c r="D377" s="25"/>
      <c r="E377" s="26" t="n">
        <v>12000</v>
      </c>
      <c r="F377" s="26" t="n">
        <v>0</v>
      </c>
      <c r="G377" s="26" t="n">
        <v>0</v>
      </c>
      <c r="H377" s="27" t="n">
        <f aca="false">E377/$G$3</f>
        <v>12</v>
      </c>
      <c r="I377" s="28" t="n">
        <f aca="false">F377/$G$3</f>
        <v>0</v>
      </c>
      <c r="J377" s="28" t="n">
        <f aca="false">G377/$G$3</f>
        <v>0</v>
      </c>
    </row>
    <row r="378" customFormat="false" ht="31.9" hidden="false" customHeight="false" outlineLevel="0" collapsed="false">
      <c r="A378" s="29" t="s">
        <v>329</v>
      </c>
      <c r="B378" s="30" t="s">
        <v>330</v>
      </c>
      <c r="C378" s="31"/>
      <c r="D378" s="25"/>
      <c r="E378" s="32" t="n">
        <v>12000</v>
      </c>
      <c r="F378" s="32" t="n">
        <v>0</v>
      </c>
      <c r="G378" s="32" t="n">
        <v>0</v>
      </c>
      <c r="H378" s="28" t="n">
        <f aca="false">E378/$G$3</f>
        <v>12</v>
      </c>
      <c r="I378" s="28" t="n">
        <f aca="false">F378/$G$3</f>
        <v>0</v>
      </c>
      <c r="J378" s="28" t="n">
        <f aca="false">G378/$G$3</f>
        <v>0</v>
      </c>
    </row>
    <row r="379" customFormat="false" ht="21.65" hidden="false" customHeight="false" outlineLevel="0" collapsed="false">
      <c r="A379" s="29" t="s">
        <v>331</v>
      </c>
      <c r="B379" s="30" t="s">
        <v>332</v>
      </c>
      <c r="C379" s="31"/>
      <c r="D379" s="25"/>
      <c r="E379" s="32" t="n">
        <v>1000</v>
      </c>
      <c r="F379" s="32" t="n">
        <v>0</v>
      </c>
      <c r="G379" s="32" t="n">
        <v>0</v>
      </c>
      <c r="H379" s="28" t="n">
        <f aca="false">E379/$G$3</f>
        <v>1</v>
      </c>
      <c r="I379" s="28" t="n">
        <f aca="false">F379/$G$3</f>
        <v>0</v>
      </c>
      <c r="J379" s="28" t="n">
        <f aca="false">G379/$G$3</f>
        <v>0</v>
      </c>
    </row>
    <row r="380" customFormat="false" ht="21.65" hidden="false" customHeight="false" outlineLevel="0" collapsed="false">
      <c r="A380" s="29" t="s">
        <v>24</v>
      </c>
      <c r="B380" s="30" t="s">
        <v>332</v>
      </c>
      <c r="C380" s="31" t="s">
        <v>25</v>
      </c>
      <c r="D380" s="25"/>
      <c r="E380" s="32" t="n">
        <v>1000</v>
      </c>
      <c r="F380" s="32" t="n">
        <v>0</v>
      </c>
      <c r="G380" s="32" t="n">
        <v>0</v>
      </c>
      <c r="H380" s="28" t="n">
        <f aca="false">E380/$G$3</f>
        <v>1</v>
      </c>
      <c r="I380" s="28" t="n">
        <f aca="false">F380/$G$3</f>
        <v>0</v>
      </c>
      <c r="J380" s="28" t="n">
        <f aca="false">G380/$G$3</f>
        <v>0</v>
      </c>
    </row>
    <row r="381" customFormat="false" ht="21.65" hidden="false" customHeight="false" outlineLevel="0" collapsed="false">
      <c r="A381" s="29" t="s">
        <v>26</v>
      </c>
      <c r="B381" s="30" t="s">
        <v>332</v>
      </c>
      <c r="C381" s="31" t="s">
        <v>27</v>
      </c>
      <c r="D381" s="25"/>
      <c r="E381" s="32" t="n">
        <v>1000</v>
      </c>
      <c r="F381" s="32" t="n">
        <v>0</v>
      </c>
      <c r="G381" s="32" t="n">
        <v>0</v>
      </c>
      <c r="H381" s="28" t="n">
        <f aca="false">E381/$G$3</f>
        <v>1</v>
      </c>
      <c r="I381" s="28" t="n">
        <f aca="false">F381/$G$3</f>
        <v>0</v>
      </c>
      <c r="J381" s="28" t="n">
        <f aca="false">G381/$G$3</f>
        <v>0</v>
      </c>
    </row>
    <row r="382" customFormat="false" ht="21.65" hidden="false" customHeight="false" outlineLevel="0" collapsed="false">
      <c r="A382" s="29" t="s">
        <v>333</v>
      </c>
      <c r="B382" s="30" t="s">
        <v>334</v>
      </c>
      <c r="C382" s="31"/>
      <c r="D382" s="25"/>
      <c r="E382" s="32" t="n">
        <v>1000</v>
      </c>
      <c r="F382" s="32" t="n">
        <v>0</v>
      </c>
      <c r="G382" s="32" t="n">
        <v>0</v>
      </c>
      <c r="H382" s="28" t="n">
        <f aca="false">E382/$G$3</f>
        <v>1</v>
      </c>
      <c r="I382" s="28" t="n">
        <f aca="false">F382/$G$3</f>
        <v>0</v>
      </c>
      <c r="J382" s="28" t="n">
        <f aca="false">G382/$G$3</f>
        <v>0</v>
      </c>
    </row>
    <row r="383" customFormat="false" ht="21.65" hidden="false" customHeight="false" outlineLevel="0" collapsed="false">
      <c r="A383" s="29" t="s">
        <v>24</v>
      </c>
      <c r="B383" s="30" t="s">
        <v>334</v>
      </c>
      <c r="C383" s="31" t="s">
        <v>25</v>
      </c>
      <c r="D383" s="25"/>
      <c r="E383" s="32" t="n">
        <v>1000</v>
      </c>
      <c r="F383" s="32" t="n">
        <v>0</v>
      </c>
      <c r="G383" s="32" t="n">
        <v>0</v>
      </c>
      <c r="H383" s="28" t="n">
        <f aca="false">E383/$G$3</f>
        <v>1</v>
      </c>
      <c r="I383" s="28" t="n">
        <f aca="false">F383/$G$3</f>
        <v>0</v>
      </c>
      <c r="J383" s="28" t="n">
        <f aca="false">G383/$G$3</f>
        <v>0</v>
      </c>
    </row>
    <row r="384" customFormat="false" ht="21.65" hidden="false" customHeight="false" outlineLevel="0" collapsed="false">
      <c r="A384" s="29" t="s">
        <v>26</v>
      </c>
      <c r="B384" s="30" t="s">
        <v>334</v>
      </c>
      <c r="C384" s="31" t="s">
        <v>27</v>
      </c>
      <c r="D384" s="25"/>
      <c r="E384" s="32" t="n">
        <v>1000</v>
      </c>
      <c r="F384" s="32" t="n">
        <v>0</v>
      </c>
      <c r="G384" s="32" t="n">
        <v>0</v>
      </c>
      <c r="H384" s="28" t="n">
        <f aca="false">E384/$G$3</f>
        <v>1</v>
      </c>
      <c r="I384" s="28" t="n">
        <f aca="false">F384/$G$3</f>
        <v>0</v>
      </c>
      <c r="J384" s="28" t="n">
        <f aca="false">G384/$G$3</f>
        <v>0</v>
      </c>
    </row>
    <row r="385" customFormat="false" ht="42.15" hidden="false" customHeight="false" outlineLevel="0" collapsed="false">
      <c r="A385" s="29" t="s">
        <v>335</v>
      </c>
      <c r="B385" s="30" t="s">
        <v>336</v>
      </c>
      <c r="C385" s="31"/>
      <c r="D385" s="25"/>
      <c r="E385" s="32" t="n">
        <v>10000</v>
      </c>
      <c r="F385" s="32" t="n">
        <v>0</v>
      </c>
      <c r="G385" s="32" t="n">
        <v>0</v>
      </c>
      <c r="H385" s="28" t="n">
        <f aca="false">E385/$G$3</f>
        <v>10</v>
      </c>
      <c r="I385" s="28" t="n">
        <f aca="false">F385/$G$3</f>
        <v>0</v>
      </c>
      <c r="J385" s="28" t="n">
        <f aca="false">G385/$G$3</f>
        <v>0</v>
      </c>
    </row>
    <row r="386" customFormat="false" ht="21.65" hidden="false" customHeight="false" outlineLevel="0" collapsed="false">
      <c r="A386" s="29" t="s">
        <v>24</v>
      </c>
      <c r="B386" s="30" t="s">
        <v>336</v>
      </c>
      <c r="C386" s="31" t="s">
        <v>25</v>
      </c>
      <c r="D386" s="25"/>
      <c r="E386" s="32" t="n">
        <v>10000</v>
      </c>
      <c r="F386" s="32" t="n">
        <v>0</v>
      </c>
      <c r="G386" s="32" t="n">
        <v>0</v>
      </c>
      <c r="H386" s="28" t="n">
        <f aca="false">E386/$G$3</f>
        <v>10</v>
      </c>
      <c r="I386" s="28" t="n">
        <f aca="false">F386/$G$3</f>
        <v>0</v>
      </c>
      <c r="J386" s="28" t="n">
        <f aca="false">G386/$G$3</f>
        <v>0</v>
      </c>
    </row>
    <row r="387" customFormat="false" ht="21.65" hidden="false" customHeight="false" outlineLevel="0" collapsed="false">
      <c r="A387" s="29" t="s">
        <v>26</v>
      </c>
      <c r="B387" s="30" t="s">
        <v>336</v>
      </c>
      <c r="C387" s="31" t="s">
        <v>27</v>
      </c>
      <c r="D387" s="25"/>
      <c r="E387" s="32" t="n">
        <v>10000</v>
      </c>
      <c r="F387" s="32" t="n">
        <v>0</v>
      </c>
      <c r="G387" s="32" t="n">
        <v>0</v>
      </c>
      <c r="H387" s="28" t="n">
        <f aca="false">E387/$G$3</f>
        <v>10</v>
      </c>
      <c r="I387" s="28" t="n">
        <f aca="false">F387/$G$3</f>
        <v>0</v>
      </c>
      <c r="J387" s="28" t="n">
        <f aca="false">G387/$G$3</f>
        <v>0</v>
      </c>
    </row>
    <row r="388" customFormat="false" ht="31.9" hidden="false" customHeight="false" outlineLevel="0" collapsed="false">
      <c r="A388" s="22" t="s">
        <v>337</v>
      </c>
      <c r="B388" s="23" t="s">
        <v>338</v>
      </c>
      <c r="C388" s="24"/>
      <c r="D388" s="25"/>
      <c r="E388" s="26" t="n">
        <v>102000</v>
      </c>
      <c r="F388" s="26" t="n">
        <v>0</v>
      </c>
      <c r="G388" s="26" t="n">
        <v>0</v>
      </c>
      <c r="H388" s="27" t="n">
        <f aca="false">E388/$G$3</f>
        <v>102</v>
      </c>
      <c r="I388" s="28" t="n">
        <f aca="false">F388/$G$3</f>
        <v>0</v>
      </c>
      <c r="J388" s="28" t="n">
        <f aca="false">G388/$G$3</f>
        <v>0</v>
      </c>
    </row>
    <row r="389" customFormat="false" ht="31.9" hidden="false" customHeight="false" outlineLevel="0" collapsed="false">
      <c r="A389" s="29" t="s">
        <v>339</v>
      </c>
      <c r="B389" s="30" t="s">
        <v>340</v>
      </c>
      <c r="C389" s="31"/>
      <c r="D389" s="25"/>
      <c r="E389" s="32" t="n">
        <v>101000</v>
      </c>
      <c r="F389" s="32" t="n">
        <v>0</v>
      </c>
      <c r="G389" s="32" t="n">
        <v>0</v>
      </c>
      <c r="H389" s="28" t="n">
        <f aca="false">E389/$G$3</f>
        <v>101</v>
      </c>
      <c r="I389" s="28" t="n">
        <f aca="false">F389/$G$3</f>
        <v>0</v>
      </c>
      <c r="J389" s="28" t="n">
        <f aca="false">G389/$G$3</f>
        <v>0</v>
      </c>
    </row>
    <row r="390" customFormat="false" ht="42.15" hidden="false" customHeight="false" outlineLevel="0" collapsed="false">
      <c r="A390" s="29" t="s">
        <v>341</v>
      </c>
      <c r="B390" s="30" t="s">
        <v>342</v>
      </c>
      <c r="C390" s="31"/>
      <c r="D390" s="25"/>
      <c r="E390" s="32" t="n">
        <v>1000</v>
      </c>
      <c r="F390" s="32" t="n">
        <v>0</v>
      </c>
      <c r="G390" s="32" t="n">
        <v>0</v>
      </c>
      <c r="H390" s="28" t="n">
        <f aca="false">E390/$G$3</f>
        <v>1</v>
      </c>
      <c r="I390" s="28" t="n">
        <f aca="false">F390/$G$3</f>
        <v>0</v>
      </c>
      <c r="J390" s="28" t="n">
        <f aca="false">G390/$G$3</f>
        <v>0</v>
      </c>
    </row>
    <row r="391" customFormat="false" ht="12.75" hidden="false" customHeight="false" outlineLevel="0" collapsed="false">
      <c r="A391" s="29" t="s">
        <v>14</v>
      </c>
      <c r="B391" s="30" t="s">
        <v>342</v>
      </c>
      <c r="C391" s="31" t="s">
        <v>15</v>
      </c>
      <c r="D391" s="25"/>
      <c r="E391" s="32" t="n">
        <v>1000</v>
      </c>
      <c r="F391" s="32" t="n">
        <v>0</v>
      </c>
      <c r="G391" s="32" t="n">
        <v>0</v>
      </c>
      <c r="H391" s="28" t="n">
        <f aca="false">E391/$G$3</f>
        <v>1</v>
      </c>
      <c r="I391" s="28" t="n">
        <f aca="false">F391/$G$3</f>
        <v>0</v>
      </c>
      <c r="J391" s="28" t="n">
        <f aca="false">G391/$G$3</f>
        <v>0</v>
      </c>
    </row>
    <row r="392" customFormat="false" ht="31.9" hidden="false" customHeight="false" outlineLevel="0" collapsed="false">
      <c r="A392" s="29" t="s">
        <v>16</v>
      </c>
      <c r="B392" s="30" t="s">
        <v>342</v>
      </c>
      <c r="C392" s="31" t="s">
        <v>17</v>
      </c>
      <c r="D392" s="25"/>
      <c r="E392" s="32" t="n">
        <v>1000</v>
      </c>
      <c r="F392" s="32" t="n">
        <v>0</v>
      </c>
      <c r="G392" s="32" t="n">
        <v>0</v>
      </c>
      <c r="H392" s="28" t="n">
        <f aca="false">E392/$G$3</f>
        <v>1</v>
      </c>
      <c r="I392" s="28" t="n">
        <f aca="false">F392/$G$3</f>
        <v>0</v>
      </c>
      <c r="J392" s="28" t="n">
        <f aca="false">G392/$G$3</f>
        <v>0</v>
      </c>
    </row>
    <row r="393" customFormat="false" ht="52.4" hidden="false" customHeight="false" outlineLevel="0" collapsed="false">
      <c r="A393" s="29" t="s">
        <v>343</v>
      </c>
      <c r="B393" s="30" t="s">
        <v>344</v>
      </c>
      <c r="C393" s="31"/>
      <c r="D393" s="25"/>
      <c r="E393" s="32" t="n">
        <v>50000</v>
      </c>
      <c r="F393" s="32" t="n">
        <v>0</v>
      </c>
      <c r="G393" s="32" t="n">
        <v>0</v>
      </c>
      <c r="H393" s="28" t="n">
        <f aca="false">E393/$G$3</f>
        <v>50</v>
      </c>
      <c r="I393" s="28" t="n">
        <f aca="false">F393/$G$3</f>
        <v>0</v>
      </c>
      <c r="J393" s="28" t="n">
        <f aca="false">G393/$G$3</f>
        <v>0</v>
      </c>
    </row>
    <row r="394" customFormat="false" ht="12.75" hidden="false" customHeight="false" outlineLevel="0" collapsed="false">
      <c r="A394" s="29" t="s">
        <v>14</v>
      </c>
      <c r="B394" s="30" t="s">
        <v>344</v>
      </c>
      <c r="C394" s="31" t="s">
        <v>15</v>
      </c>
      <c r="D394" s="25"/>
      <c r="E394" s="32" t="n">
        <v>50000</v>
      </c>
      <c r="F394" s="32" t="n">
        <v>0</v>
      </c>
      <c r="G394" s="32" t="n">
        <v>0</v>
      </c>
      <c r="H394" s="28" t="n">
        <f aca="false">E394/$G$3</f>
        <v>50</v>
      </c>
      <c r="I394" s="28" t="n">
        <f aca="false">F394/$G$3</f>
        <v>0</v>
      </c>
      <c r="J394" s="28" t="n">
        <f aca="false">G394/$G$3</f>
        <v>0</v>
      </c>
    </row>
    <row r="395" customFormat="false" ht="31.9" hidden="false" customHeight="false" outlineLevel="0" collapsed="false">
      <c r="A395" s="29" t="s">
        <v>16</v>
      </c>
      <c r="B395" s="30" t="s">
        <v>344</v>
      </c>
      <c r="C395" s="31" t="s">
        <v>17</v>
      </c>
      <c r="D395" s="25"/>
      <c r="E395" s="32" t="n">
        <v>50000</v>
      </c>
      <c r="F395" s="32" t="n">
        <v>0</v>
      </c>
      <c r="G395" s="32" t="n">
        <v>0</v>
      </c>
      <c r="H395" s="28" t="n">
        <f aca="false">E395/$G$3</f>
        <v>50</v>
      </c>
      <c r="I395" s="28" t="n">
        <f aca="false">F395/$G$3</f>
        <v>0</v>
      </c>
      <c r="J395" s="28" t="n">
        <f aca="false">G395/$G$3</f>
        <v>0</v>
      </c>
    </row>
    <row r="396" customFormat="false" ht="62.65" hidden="false" customHeight="false" outlineLevel="0" collapsed="false">
      <c r="A396" s="29" t="s">
        <v>345</v>
      </c>
      <c r="B396" s="30" t="s">
        <v>346</v>
      </c>
      <c r="C396" s="31"/>
      <c r="D396" s="25"/>
      <c r="E396" s="32" t="n">
        <v>50000</v>
      </c>
      <c r="F396" s="32" t="n">
        <v>0</v>
      </c>
      <c r="G396" s="32" t="n">
        <v>0</v>
      </c>
      <c r="H396" s="28" t="n">
        <f aca="false">E396/$G$3</f>
        <v>50</v>
      </c>
      <c r="I396" s="28" t="n">
        <f aca="false">F396/$G$3</f>
        <v>0</v>
      </c>
      <c r="J396" s="28" t="n">
        <f aca="false">G396/$G$3</f>
        <v>0</v>
      </c>
    </row>
    <row r="397" customFormat="false" ht="12.75" hidden="false" customHeight="false" outlineLevel="0" collapsed="false">
      <c r="A397" s="29" t="s">
        <v>14</v>
      </c>
      <c r="B397" s="30" t="s">
        <v>346</v>
      </c>
      <c r="C397" s="31" t="s">
        <v>15</v>
      </c>
      <c r="D397" s="25"/>
      <c r="E397" s="32" t="n">
        <v>50000</v>
      </c>
      <c r="F397" s="32" t="n">
        <v>0</v>
      </c>
      <c r="G397" s="32" t="n">
        <v>0</v>
      </c>
      <c r="H397" s="28" t="n">
        <f aca="false">E397/$G$3</f>
        <v>50</v>
      </c>
      <c r="I397" s="28" t="n">
        <f aca="false">F397/$G$3</f>
        <v>0</v>
      </c>
      <c r="J397" s="28" t="n">
        <f aca="false">G397/$G$3</f>
        <v>0</v>
      </c>
    </row>
    <row r="398" customFormat="false" ht="31.9" hidden="false" customHeight="false" outlineLevel="0" collapsed="false">
      <c r="A398" s="29" t="s">
        <v>16</v>
      </c>
      <c r="B398" s="30" t="s">
        <v>346</v>
      </c>
      <c r="C398" s="31" t="s">
        <v>17</v>
      </c>
      <c r="D398" s="25"/>
      <c r="E398" s="32" t="n">
        <v>50000</v>
      </c>
      <c r="F398" s="32" t="n">
        <v>0</v>
      </c>
      <c r="G398" s="32" t="n">
        <v>0</v>
      </c>
      <c r="H398" s="28" t="n">
        <f aca="false">E398/$G$3</f>
        <v>50</v>
      </c>
      <c r="I398" s="28" t="n">
        <f aca="false">F398/$G$3</f>
        <v>0</v>
      </c>
      <c r="J398" s="28" t="n">
        <f aca="false">G398/$G$3</f>
        <v>0</v>
      </c>
    </row>
    <row r="399" customFormat="false" ht="31.9" hidden="false" customHeight="false" outlineLevel="0" collapsed="false">
      <c r="A399" s="29" t="s">
        <v>347</v>
      </c>
      <c r="B399" s="30" t="s">
        <v>348</v>
      </c>
      <c r="C399" s="31"/>
      <c r="D399" s="25"/>
      <c r="E399" s="32" t="n">
        <v>1000</v>
      </c>
      <c r="F399" s="32" t="n">
        <v>0</v>
      </c>
      <c r="G399" s="32" t="n">
        <v>0</v>
      </c>
      <c r="H399" s="28" t="n">
        <f aca="false">E399/$G$3</f>
        <v>1</v>
      </c>
      <c r="I399" s="28" t="n">
        <f aca="false">F399/$G$3</f>
        <v>0</v>
      </c>
      <c r="J399" s="28" t="n">
        <f aca="false">G399/$G$3</f>
        <v>0</v>
      </c>
    </row>
    <row r="400" customFormat="false" ht="21.65" hidden="false" customHeight="false" outlineLevel="0" collapsed="false">
      <c r="A400" s="29" t="s">
        <v>349</v>
      </c>
      <c r="B400" s="30" t="s">
        <v>350</v>
      </c>
      <c r="C400" s="31"/>
      <c r="D400" s="25"/>
      <c r="E400" s="32" t="n">
        <v>1000</v>
      </c>
      <c r="F400" s="32" t="n">
        <v>0</v>
      </c>
      <c r="G400" s="32" t="n">
        <v>0</v>
      </c>
      <c r="H400" s="28" t="n">
        <f aca="false">E400/$G$3</f>
        <v>1</v>
      </c>
      <c r="I400" s="28" t="n">
        <f aca="false">F400/$G$3</f>
        <v>0</v>
      </c>
      <c r="J400" s="28" t="n">
        <f aca="false">G400/$G$3</f>
        <v>0</v>
      </c>
    </row>
    <row r="401" customFormat="false" ht="21.65" hidden="false" customHeight="false" outlineLevel="0" collapsed="false">
      <c r="A401" s="29" t="s">
        <v>24</v>
      </c>
      <c r="B401" s="30" t="s">
        <v>350</v>
      </c>
      <c r="C401" s="31" t="s">
        <v>25</v>
      </c>
      <c r="D401" s="25"/>
      <c r="E401" s="32" t="n">
        <v>1000</v>
      </c>
      <c r="F401" s="32" t="n">
        <v>0</v>
      </c>
      <c r="G401" s="32" t="n">
        <v>0</v>
      </c>
      <c r="H401" s="28" t="n">
        <f aca="false">E401/$G$3</f>
        <v>1</v>
      </c>
      <c r="I401" s="28" t="n">
        <f aca="false">F401/$G$3</f>
        <v>0</v>
      </c>
      <c r="J401" s="28" t="n">
        <f aca="false">G401/$G$3</f>
        <v>0</v>
      </c>
    </row>
    <row r="402" customFormat="false" ht="21.65" hidden="false" customHeight="false" outlineLevel="0" collapsed="false">
      <c r="A402" s="29" t="s">
        <v>26</v>
      </c>
      <c r="B402" s="30" t="s">
        <v>350</v>
      </c>
      <c r="C402" s="31" t="s">
        <v>27</v>
      </c>
      <c r="D402" s="25"/>
      <c r="E402" s="32" t="n">
        <v>1000</v>
      </c>
      <c r="F402" s="32" t="n">
        <v>0</v>
      </c>
      <c r="G402" s="32" t="n">
        <v>0</v>
      </c>
      <c r="H402" s="28" t="n">
        <f aca="false">E402/$G$3</f>
        <v>1</v>
      </c>
      <c r="I402" s="28" t="n">
        <f aca="false">F402/$G$3</f>
        <v>0</v>
      </c>
      <c r="J402" s="28" t="n">
        <f aca="false">G402/$G$3</f>
        <v>0</v>
      </c>
    </row>
    <row r="403" customFormat="false" ht="21.65" hidden="false" customHeight="false" outlineLevel="0" collapsed="false">
      <c r="A403" s="22" t="s">
        <v>351</v>
      </c>
      <c r="B403" s="23" t="s">
        <v>352</v>
      </c>
      <c r="C403" s="24"/>
      <c r="D403" s="25"/>
      <c r="E403" s="26" t="n">
        <v>17900</v>
      </c>
      <c r="F403" s="26" t="n">
        <v>4500</v>
      </c>
      <c r="G403" s="26" t="n">
        <v>3300</v>
      </c>
      <c r="H403" s="27" t="n">
        <f aca="false">E403/$G$3</f>
        <v>17.9</v>
      </c>
      <c r="I403" s="27" t="n">
        <f aca="false">F403/$G$3</f>
        <v>4.5</v>
      </c>
      <c r="J403" s="27" t="n">
        <f aca="false">G403/$G$3</f>
        <v>3.3</v>
      </c>
    </row>
    <row r="404" customFormat="false" ht="31.9" hidden="false" customHeight="false" outlineLevel="0" collapsed="false">
      <c r="A404" s="22" t="s">
        <v>353</v>
      </c>
      <c r="B404" s="23" t="s">
        <v>354</v>
      </c>
      <c r="C404" s="24"/>
      <c r="D404" s="25"/>
      <c r="E404" s="26" t="n">
        <v>17900</v>
      </c>
      <c r="F404" s="26" t="n">
        <v>4500</v>
      </c>
      <c r="G404" s="26" t="n">
        <v>3300</v>
      </c>
      <c r="H404" s="27" t="n">
        <f aca="false">E404/$G$3</f>
        <v>17.9</v>
      </c>
      <c r="I404" s="27" t="n">
        <f aca="false">F404/$G$3</f>
        <v>4.5</v>
      </c>
      <c r="J404" s="27" t="n">
        <f aca="false">G404/$G$3</f>
        <v>3.3</v>
      </c>
    </row>
    <row r="405" customFormat="false" ht="21.65" hidden="false" customHeight="false" outlineLevel="0" collapsed="false">
      <c r="A405" s="29" t="s">
        <v>355</v>
      </c>
      <c r="B405" s="30" t="s">
        <v>356</v>
      </c>
      <c r="C405" s="31"/>
      <c r="D405" s="25"/>
      <c r="E405" s="32" t="n">
        <v>17900</v>
      </c>
      <c r="F405" s="32" t="n">
        <v>4500</v>
      </c>
      <c r="G405" s="32" t="n">
        <v>3300</v>
      </c>
      <c r="H405" s="28" t="n">
        <f aca="false">E405/$G$3</f>
        <v>17.9</v>
      </c>
      <c r="I405" s="28" t="n">
        <f aca="false">F405/$G$3</f>
        <v>4.5</v>
      </c>
      <c r="J405" s="28" t="n">
        <f aca="false">G405/$G$3</f>
        <v>3.3</v>
      </c>
    </row>
    <row r="406" customFormat="false" ht="31.9" hidden="false" customHeight="false" outlineLevel="0" collapsed="false">
      <c r="A406" s="29" t="s">
        <v>357</v>
      </c>
      <c r="B406" s="30" t="s">
        <v>358</v>
      </c>
      <c r="C406" s="31"/>
      <c r="D406" s="25"/>
      <c r="E406" s="32" t="n">
        <v>17900</v>
      </c>
      <c r="F406" s="32" t="n">
        <v>4500</v>
      </c>
      <c r="G406" s="32" t="n">
        <v>3300</v>
      </c>
      <c r="H406" s="28" t="n">
        <f aca="false">E406/$G$3</f>
        <v>17.9</v>
      </c>
      <c r="I406" s="28" t="n">
        <f aca="false">F406/$G$3</f>
        <v>4.5</v>
      </c>
      <c r="J406" s="28" t="n">
        <f aca="false">G406/$G$3</f>
        <v>3.3</v>
      </c>
    </row>
    <row r="407" customFormat="false" ht="21.65" hidden="false" customHeight="false" outlineLevel="0" collapsed="false">
      <c r="A407" s="29" t="s">
        <v>24</v>
      </c>
      <c r="B407" s="30" t="s">
        <v>358</v>
      </c>
      <c r="C407" s="31" t="s">
        <v>25</v>
      </c>
      <c r="D407" s="25"/>
      <c r="E407" s="32" t="n">
        <v>17900</v>
      </c>
      <c r="F407" s="32" t="n">
        <v>4500</v>
      </c>
      <c r="G407" s="32" t="n">
        <v>3300</v>
      </c>
      <c r="H407" s="28" t="n">
        <f aca="false">E407/$G$3</f>
        <v>17.9</v>
      </c>
      <c r="I407" s="28" t="n">
        <f aca="false">F407/$G$3</f>
        <v>4.5</v>
      </c>
      <c r="J407" s="28" t="n">
        <f aca="false">G407/$G$3</f>
        <v>3.3</v>
      </c>
    </row>
    <row r="408" customFormat="false" ht="21.65" hidden="false" customHeight="false" outlineLevel="0" collapsed="false">
      <c r="A408" s="29" t="s">
        <v>26</v>
      </c>
      <c r="B408" s="30" t="s">
        <v>358</v>
      </c>
      <c r="C408" s="31" t="s">
        <v>27</v>
      </c>
      <c r="D408" s="25"/>
      <c r="E408" s="32" t="n">
        <v>17900</v>
      </c>
      <c r="F408" s="32" t="n">
        <v>4500</v>
      </c>
      <c r="G408" s="32" t="n">
        <v>3300</v>
      </c>
      <c r="H408" s="28" t="n">
        <f aca="false">E408/$G$3</f>
        <v>17.9</v>
      </c>
      <c r="I408" s="28" t="n">
        <f aca="false">F408/$G$3</f>
        <v>4.5</v>
      </c>
      <c r="J408" s="28" t="n">
        <f aca="false">G408/$G$3</f>
        <v>3.3</v>
      </c>
    </row>
    <row r="409" customFormat="false" ht="21.65" hidden="false" customHeight="false" outlineLevel="0" collapsed="false">
      <c r="A409" s="22" t="s">
        <v>359</v>
      </c>
      <c r="B409" s="23" t="s">
        <v>360</v>
      </c>
      <c r="C409" s="24"/>
      <c r="D409" s="25"/>
      <c r="E409" s="26" t="n">
        <v>51723350</v>
      </c>
      <c r="F409" s="26" t="n">
        <v>53502344</v>
      </c>
      <c r="G409" s="26" t="n">
        <v>55573718.4</v>
      </c>
      <c r="H409" s="27" t="n">
        <f aca="false">E409/$G$3</f>
        <v>51723.35</v>
      </c>
      <c r="I409" s="27" t="n">
        <f aca="false">F409/$G$3</f>
        <v>53502.344</v>
      </c>
      <c r="J409" s="27" t="n">
        <f aca="false">G409/$G$3</f>
        <v>55573.7184</v>
      </c>
    </row>
    <row r="410" customFormat="false" ht="21.65" hidden="false" customHeight="false" outlineLevel="0" collapsed="false">
      <c r="A410" s="22" t="s">
        <v>361</v>
      </c>
      <c r="B410" s="23" t="s">
        <v>362</v>
      </c>
      <c r="C410" s="24"/>
      <c r="D410" s="25"/>
      <c r="E410" s="26" t="n">
        <v>1379400</v>
      </c>
      <c r="F410" s="26" t="n">
        <v>1431300</v>
      </c>
      <c r="G410" s="26" t="n">
        <v>1488400</v>
      </c>
      <c r="H410" s="27" t="n">
        <f aca="false">E410/$G$3</f>
        <v>1379.4</v>
      </c>
      <c r="I410" s="27" t="n">
        <f aca="false">F410/$G$3</f>
        <v>1431.3</v>
      </c>
      <c r="J410" s="27" t="n">
        <f aca="false">G410/$G$3</f>
        <v>1488.4</v>
      </c>
    </row>
    <row r="411" customFormat="false" ht="21.65" hidden="false" customHeight="false" outlineLevel="0" collapsed="false">
      <c r="A411" s="29" t="s">
        <v>363</v>
      </c>
      <c r="B411" s="30" t="s">
        <v>364</v>
      </c>
      <c r="C411" s="31"/>
      <c r="D411" s="25"/>
      <c r="E411" s="32" t="n">
        <v>819300</v>
      </c>
      <c r="F411" s="32" t="n">
        <v>847200</v>
      </c>
      <c r="G411" s="32" t="n">
        <v>877200</v>
      </c>
      <c r="H411" s="28" t="n">
        <f aca="false">E411/$G$3</f>
        <v>819.3</v>
      </c>
      <c r="I411" s="28" t="n">
        <f aca="false">F411/$G$3</f>
        <v>847.2</v>
      </c>
      <c r="J411" s="28" t="n">
        <f aca="false">G411/$G$3</f>
        <v>877.2</v>
      </c>
    </row>
    <row r="412" customFormat="false" ht="42.15" hidden="false" customHeight="false" outlineLevel="0" collapsed="false">
      <c r="A412" s="29" t="s">
        <v>365</v>
      </c>
      <c r="B412" s="30" t="s">
        <v>364</v>
      </c>
      <c r="C412" s="31" t="s">
        <v>366</v>
      </c>
      <c r="D412" s="25"/>
      <c r="E412" s="32" t="n">
        <v>819300</v>
      </c>
      <c r="F412" s="32" t="n">
        <v>847200</v>
      </c>
      <c r="G412" s="32" t="n">
        <v>877200</v>
      </c>
      <c r="H412" s="28" t="n">
        <f aca="false">E412/$G$3</f>
        <v>819.3</v>
      </c>
      <c r="I412" s="28" t="n">
        <f aca="false">F412/$G$3</f>
        <v>847.2</v>
      </c>
      <c r="J412" s="28" t="n">
        <f aca="false">G412/$G$3</f>
        <v>877.2</v>
      </c>
    </row>
    <row r="413" customFormat="false" ht="21.65" hidden="false" customHeight="false" outlineLevel="0" collapsed="false">
      <c r="A413" s="29" t="s">
        <v>367</v>
      </c>
      <c r="B413" s="30" t="s">
        <v>364</v>
      </c>
      <c r="C413" s="31" t="s">
        <v>368</v>
      </c>
      <c r="D413" s="25"/>
      <c r="E413" s="32" t="n">
        <v>819300</v>
      </c>
      <c r="F413" s="32" t="n">
        <v>847200</v>
      </c>
      <c r="G413" s="32" t="n">
        <v>877200</v>
      </c>
      <c r="H413" s="28" t="n">
        <f aca="false">E413/$G$3</f>
        <v>819.3</v>
      </c>
      <c r="I413" s="28" t="n">
        <f aca="false">F413/$G$3</f>
        <v>847.2</v>
      </c>
      <c r="J413" s="28" t="n">
        <f aca="false">G413/$G$3</f>
        <v>877.2</v>
      </c>
    </row>
    <row r="414" customFormat="false" ht="12.75" hidden="false" customHeight="false" outlineLevel="0" collapsed="false">
      <c r="A414" s="29" t="s">
        <v>369</v>
      </c>
      <c r="B414" s="30" t="s">
        <v>370</v>
      </c>
      <c r="C414" s="31"/>
      <c r="D414" s="25"/>
      <c r="E414" s="32" t="n">
        <v>560100</v>
      </c>
      <c r="F414" s="32" t="n">
        <v>584100</v>
      </c>
      <c r="G414" s="32" t="n">
        <v>611200</v>
      </c>
      <c r="H414" s="28" t="n">
        <f aca="false">E414/$G$3</f>
        <v>560.1</v>
      </c>
      <c r="I414" s="28" t="n">
        <f aca="false">F414/$G$3</f>
        <v>584.1</v>
      </c>
      <c r="J414" s="28" t="n">
        <f aca="false">G414/$G$3</f>
        <v>611.2</v>
      </c>
    </row>
    <row r="415" customFormat="false" ht="42.15" hidden="false" customHeight="false" outlineLevel="0" collapsed="false">
      <c r="A415" s="29" t="s">
        <v>365</v>
      </c>
      <c r="B415" s="30" t="s">
        <v>370</v>
      </c>
      <c r="C415" s="31" t="s">
        <v>366</v>
      </c>
      <c r="D415" s="25"/>
      <c r="E415" s="32" t="n">
        <v>552100</v>
      </c>
      <c r="F415" s="32" t="n">
        <v>579100</v>
      </c>
      <c r="G415" s="32" t="n">
        <v>606200</v>
      </c>
      <c r="H415" s="28" t="n">
        <f aca="false">E415/$G$3</f>
        <v>552.1</v>
      </c>
      <c r="I415" s="28" t="n">
        <f aca="false">F415/$G$3</f>
        <v>579.1</v>
      </c>
      <c r="J415" s="28" t="n">
        <f aca="false">G415/$G$3</f>
        <v>606.2</v>
      </c>
    </row>
    <row r="416" customFormat="false" ht="21.65" hidden="false" customHeight="false" outlineLevel="0" collapsed="false">
      <c r="A416" s="29" t="s">
        <v>367</v>
      </c>
      <c r="B416" s="30" t="s">
        <v>370</v>
      </c>
      <c r="C416" s="31" t="s">
        <v>368</v>
      </c>
      <c r="D416" s="25"/>
      <c r="E416" s="32" t="n">
        <v>552100</v>
      </c>
      <c r="F416" s="32" t="n">
        <v>579100</v>
      </c>
      <c r="G416" s="32" t="n">
        <v>606200</v>
      </c>
      <c r="H416" s="28" t="n">
        <f aca="false">E416/$G$3</f>
        <v>552.1</v>
      </c>
      <c r="I416" s="28" t="n">
        <f aca="false">F416/$G$3</f>
        <v>579.1</v>
      </c>
      <c r="J416" s="28" t="n">
        <f aca="false">G416/$G$3</f>
        <v>606.2</v>
      </c>
    </row>
    <row r="417" customFormat="false" ht="21.65" hidden="false" customHeight="false" outlineLevel="0" collapsed="false">
      <c r="A417" s="29" t="s">
        <v>24</v>
      </c>
      <c r="B417" s="30" t="s">
        <v>370</v>
      </c>
      <c r="C417" s="31" t="s">
        <v>25</v>
      </c>
      <c r="D417" s="25"/>
      <c r="E417" s="32" t="n">
        <v>8000</v>
      </c>
      <c r="F417" s="32" t="n">
        <v>5000</v>
      </c>
      <c r="G417" s="32" t="n">
        <v>5000</v>
      </c>
      <c r="H417" s="28" t="n">
        <f aca="false">E417/$G$3</f>
        <v>8</v>
      </c>
      <c r="I417" s="28" t="n">
        <f aca="false">F417/$G$3</f>
        <v>5</v>
      </c>
      <c r="J417" s="28" t="n">
        <f aca="false">G417/$G$3</f>
        <v>5</v>
      </c>
    </row>
    <row r="418" customFormat="false" ht="21.65" hidden="false" customHeight="false" outlineLevel="0" collapsed="false">
      <c r="A418" s="29" t="s">
        <v>26</v>
      </c>
      <c r="B418" s="30" t="s">
        <v>370</v>
      </c>
      <c r="C418" s="31" t="s">
        <v>27</v>
      </c>
      <c r="D418" s="25"/>
      <c r="E418" s="32" t="n">
        <v>8000</v>
      </c>
      <c r="F418" s="32" t="n">
        <v>5000</v>
      </c>
      <c r="G418" s="32" t="n">
        <v>5000</v>
      </c>
      <c r="H418" s="28" t="n">
        <f aca="false">E418/$G$3</f>
        <v>8</v>
      </c>
      <c r="I418" s="28" t="n">
        <f aca="false">F418/$G$3</f>
        <v>5</v>
      </c>
      <c r="J418" s="28" t="n">
        <f aca="false">G418/$G$3</f>
        <v>5</v>
      </c>
    </row>
    <row r="419" customFormat="false" ht="12.75" hidden="false" customHeight="false" outlineLevel="0" collapsed="false">
      <c r="A419" s="22" t="s">
        <v>371</v>
      </c>
      <c r="B419" s="23" t="s">
        <v>372</v>
      </c>
      <c r="C419" s="24"/>
      <c r="D419" s="25"/>
      <c r="E419" s="26" t="n">
        <v>50343950</v>
      </c>
      <c r="F419" s="26" t="n">
        <v>52071044</v>
      </c>
      <c r="G419" s="26" t="n">
        <v>54085318.4</v>
      </c>
      <c r="H419" s="27" t="n">
        <f aca="false">E419/$G$3</f>
        <v>50343.95</v>
      </c>
      <c r="I419" s="27" t="n">
        <f aca="false">F419/$G$3</f>
        <v>52071.044</v>
      </c>
      <c r="J419" s="27" t="n">
        <f aca="false">G419/$G$3</f>
        <v>54085.3184</v>
      </c>
    </row>
    <row r="420" customFormat="false" ht="42.15" hidden="false" customHeight="false" outlineLevel="0" collapsed="false">
      <c r="A420" s="29" t="s">
        <v>373</v>
      </c>
      <c r="B420" s="30" t="s">
        <v>374</v>
      </c>
      <c r="C420" s="31"/>
      <c r="D420" s="25"/>
      <c r="E420" s="32" t="n">
        <v>3136117</v>
      </c>
      <c r="F420" s="32" t="n">
        <v>3261562</v>
      </c>
      <c r="G420" s="32" t="n">
        <v>3392025</v>
      </c>
      <c r="H420" s="28" t="n">
        <f aca="false">E420/$G$3</f>
        <v>3136.117</v>
      </c>
      <c r="I420" s="28" t="n">
        <f aca="false">F420/$G$3</f>
        <v>3261.562</v>
      </c>
      <c r="J420" s="28" t="n">
        <f aca="false">G420/$G$3</f>
        <v>3392.025</v>
      </c>
    </row>
    <row r="421" customFormat="false" ht="42.15" hidden="false" customHeight="false" outlineLevel="0" collapsed="false">
      <c r="A421" s="29" t="s">
        <v>365</v>
      </c>
      <c r="B421" s="30" t="s">
        <v>374</v>
      </c>
      <c r="C421" s="31" t="s">
        <v>366</v>
      </c>
      <c r="D421" s="25"/>
      <c r="E421" s="32" t="n">
        <v>3136117</v>
      </c>
      <c r="F421" s="32" t="n">
        <v>3261562</v>
      </c>
      <c r="G421" s="32" t="n">
        <v>3392025</v>
      </c>
      <c r="H421" s="28" t="n">
        <f aca="false">E421/$G$3</f>
        <v>3136.117</v>
      </c>
      <c r="I421" s="28" t="n">
        <f aca="false">F421/$G$3</f>
        <v>3261.562</v>
      </c>
      <c r="J421" s="28" t="n">
        <f aca="false">G421/$G$3</f>
        <v>3392.025</v>
      </c>
    </row>
    <row r="422" customFormat="false" ht="21.65" hidden="false" customHeight="false" outlineLevel="0" collapsed="false">
      <c r="A422" s="29" t="s">
        <v>367</v>
      </c>
      <c r="B422" s="30" t="s">
        <v>374</v>
      </c>
      <c r="C422" s="31" t="s">
        <v>368</v>
      </c>
      <c r="D422" s="25"/>
      <c r="E422" s="32" t="n">
        <v>3136117</v>
      </c>
      <c r="F422" s="32" t="n">
        <v>3261562</v>
      </c>
      <c r="G422" s="32" t="n">
        <v>3392025</v>
      </c>
      <c r="H422" s="28" t="n">
        <f aca="false">E422/$G$3</f>
        <v>3136.117</v>
      </c>
      <c r="I422" s="28" t="n">
        <f aca="false">F422/$G$3</f>
        <v>3261.562</v>
      </c>
      <c r="J422" s="28" t="n">
        <f aca="false">G422/$G$3</f>
        <v>3392.025</v>
      </c>
    </row>
    <row r="423" customFormat="false" ht="12.75" hidden="false" customHeight="false" outlineLevel="0" collapsed="false">
      <c r="A423" s="29" t="s">
        <v>369</v>
      </c>
      <c r="B423" s="30" t="s">
        <v>375</v>
      </c>
      <c r="C423" s="31"/>
      <c r="D423" s="25"/>
      <c r="E423" s="32" t="n">
        <v>46551053.2</v>
      </c>
      <c r="F423" s="32" t="n">
        <v>48207482</v>
      </c>
      <c r="G423" s="32" t="n">
        <v>50091293.4</v>
      </c>
      <c r="H423" s="28" t="n">
        <f aca="false">E423/$G$3</f>
        <v>46551.0532</v>
      </c>
      <c r="I423" s="28" t="n">
        <f aca="false">F423/$G$3</f>
        <v>48207.482</v>
      </c>
      <c r="J423" s="28" t="n">
        <f aca="false">G423/$G$3</f>
        <v>50091.2934</v>
      </c>
    </row>
    <row r="424" customFormat="false" ht="42.15" hidden="false" customHeight="false" outlineLevel="0" collapsed="false">
      <c r="A424" s="29" t="s">
        <v>365</v>
      </c>
      <c r="B424" s="30" t="s">
        <v>375</v>
      </c>
      <c r="C424" s="31" t="s">
        <v>366</v>
      </c>
      <c r="D424" s="25"/>
      <c r="E424" s="32" t="n">
        <v>45940379.33</v>
      </c>
      <c r="F424" s="32" t="n">
        <v>47880482</v>
      </c>
      <c r="G424" s="32" t="n">
        <v>49789293.4</v>
      </c>
      <c r="H424" s="28" t="n">
        <f aca="false">E424/$G$3</f>
        <v>45940.37933</v>
      </c>
      <c r="I424" s="28" t="n">
        <f aca="false">F424/$G$3</f>
        <v>47880.482</v>
      </c>
      <c r="J424" s="28" t="n">
        <f aca="false">G424/$G$3</f>
        <v>49789.2934</v>
      </c>
    </row>
    <row r="425" customFormat="false" ht="21.65" hidden="false" customHeight="false" outlineLevel="0" collapsed="false">
      <c r="A425" s="29" t="s">
        <v>367</v>
      </c>
      <c r="B425" s="30" t="s">
        <v>375</v>
      </c>
      <c r="C425" s="31" t="s">
        <v>368</v>
      </c>
      <c r="D425" s="25"/>
      <c r="E425" s="32" t="n">
        <v>45940379.33</v>
      </c>
      <c r="F425" s="32" t="n">
        <v>47880482</v>
      </c>
      <c r="G425" s="32" t="n">
        <v>49789293.4</v>
      </c>
      <c r="H425" s="28" t="n">
        <f aca="false">E425/$G$3</f>
        <v>45940.37933</v>
      </c>
      <c r="I425" s="28" t="n">
        <f aca="false">F425/$G$3</f>
        <v>47880.482</v>
      </c>
      <c r="J425" s="28" t="n">
        <f aca="false">G425/$G$3</f>
        <v>49789.2934</v>
      </c>
    </row>
    <row r="426" customFormat="false" ht="21.65" hidden="false" customHeight="false" outlineLevel="0" collapsed="false">
      <c r="A426" s="29" t="s">
        <v>24</v>
      </c>
      <c r="B426" s="30" t="s">
        <v>375</v>
      </c>
      <c r="C426" s="31" t="s">
        <v>25</v>
      </c>
      <c r="D426" s="25"/>
      <c r="E426" s="32" t="n">
        <v>608300</v>
      </c>
      <c r="F426" s="32" t="n">
        <v>327000</v>
      </c>
      <c r="G426" s="32" t="n">
        <v>302000</v>
      </c>
      <c r="H426" s="28" t="n">
        <f aca="false">E426/$G$3</f>
        <v>608.3</v>
      </c>
      <c r="I426" s="28" t="n">
        <f aca="false">F426/$G$3</f>
        <v>327</v>
      </c>
      <c r="J426" s="28" t="n">
        <f aca="false">G426/$G$3</f>
        <v>302</v>
      </c>
    </row>
    <row r="427" customFormat="false" ht="21.65" hidden="false" customHeight="false" outlineLevel="0" collapsed="false">
      <c r="A427" s="29" t="s">
        <v>26</v>
      </c>
      <c r="B427" s="30" t="s">
        <v>375</v>
      </c>
      <c r="C427" s="31" t="s">
        <v>27</v>
      </c>
      <c r="D427" s="25"/>
      <c r="E427" s="32" t="n">
        <v>608300</v>
      </c>
      <c r="F427" s="32" t="n">
        <v>327000</v>
      </c>
      <c r="G427" s="32" t="n">
        <v>302000</v>
      </c>
      <c r="H427" s="28" t="n">
        <f aca="false">E427/$G$3</f>
        <v>608.3</v>
      </c>
      <c r="I427" s="28" t="n">
        <f aca="false">F427/$G$3</f>
        <v>327</v>
      </c>
      <c r="J427" s="28" t="n">
        <f aca="false">G427/$G$3</f>
        <v>302</v>
      </c>
    </row>
    <row r="428" customFormat="false" ht="12.75" hidden="false" customHeight="false" outlineLevel="0" collapsed="false">
      <c r="A428" s="29" t="s">
        <v>14</v>
      </c>
      <c r="B428" s="30" t="s">
        <v>375</v>
      </c>
      <c r="C428" s="31" t="s">
        <v>15</v>
      </c>
      <c r="D428" s="25"/>
      <c r="E428" s="32" t="n">
        <v>2373.87</v>
      </c>
      <c r="F428" s="32" t="n">
        <v>0</v>
      </c>
      <c r="G428" s="32" t="n">
        <v>0</v>
      </c>
      <c r="H428" s="28" t="n">
        <f aca="false">E428/$G$3</f>
        <v>2.37387</v>
      </c>
      <c r="I428" s="28" t="n">
        <f aca="false">F428/$G$3</f>
        <v>0</v>
      </c>
      <c r="J428" s="28" t="n">
        <f aca="false">G428/$G$3</f>
        <v>0</v>
      </c>
    </row>
    <row r="429" customFormat="false" ht="12.75" hidden="false" customHeight="false" outlineLevel="0" collapsed="false">
      <c r="A429" s="29" t="s">
        <v>32</v>
      </c>
      <c r="B429" s="30" t="s">
        <v>375</v>
      </c>
      <c r="C429" s="31" t="s">
        <v>33</v>
      </c>
      <c r="D429" s="25"/>
      <c r="E429" s="32" t="n">
        <v>2373.87</v>
      </c>
      <c r="F429" s="32" t="n">
        <v>0</v>
      </c>
      <c r="G429" s="32" t="n">
        <v>0</v>
      </c>
      <c r="H429" s="28" t="n">
        <f aca="false">E429/$G$3</f>
        <v>2.37387</v>
      </c>
      <c r="I429" s="28" t="n">
        <f aca="false">F429/$G$3</f>
        <v>0</v>
      </c>
      <c r="J429" s="28" t="n">
        <f aca="false">G429/$G$3</f>
        <v>0</v>
      </c>
    </row>
    <row r="430" customFormat="false" ht="12.75" hidden="false" customHeight="false" outlineLevel="0" collapsed="false">
      <c r="A430" s="29" t="s">
        <v>376</v>
      </c>
      <c r="B430" s="30" t="s">
        <v>377</v>
      </c>
      <c r="C430" s="31"/>
      <c r="D430" s="25"/>
      <c r="E430" s="32" t="n">
        <v>540000</v>
      </c>
      <c r="F430" s="32" t="n">
        <v>540000</v>
      </c>
      <c r="G430" s="32" t="n">
        <v>540000</v>
      </c>
      <c r="H430" s="28" t="n">
        <f aca="false">E430/$G$3</f>
        <v>540</v>
      </c>
      <c r="I430" s="28" t="n">
        <f aca="false">F430/$G$3</f>
        <v>540</v>
      </c>
      <c r="J430" s="28" t="n">
        <f aca="false">G430/$G$3</f>
        <v>540</v>
      </c>
    </row>
    <row r="431" customFormat="false" ht="12.75" hidden="false" customHeight="false" outlineLevel="0" collapsed="false">
      <c r="A431" s="29" t="s">
        <v>14</v>
      </c>
      <c r="B431" s="30" t="s">
        <v>377</v>
      </c>
      <c r="C431" s="31" t="s">
        <v>15</v>
      </c>
      <c r="D431" s="25"/>
      <c r="E431" s="32" t="n">
        <v>540000</v>
      </c>
      <c r="F431" s="32" t="n">
        <v>540000</v>
      </c>
      <c r="G431" s="32" t="n">
        <v>540000</v>
      </c>
      <c r="H431" s="28" t="n">
        <f aca="false">E431/$G$3</f>
        <v>540</v>
      </c>
      <c r="I431" s="28" t="n">
        <f aca="false">F431/$G$3</f>
        <v>540</v>
      </c>
      <c r="J431" s="28" t="n">
        <f aca="false">G431/$G$3</f>
        <v>540</v>
      </c>
    </row>
    <row r="432" customFormat="false" ht="12.75" hidden="false" customHeight="false" outlineLevel="0" collapsed="false">
      <c r="A432" s="29" t="s">
        <v>32</v>
      </c>
      <c r="B432" s="30" t="s">
        <v>377</v>
      </c>
      <c r="C432" s="31" t="s">
        <v>33</v>
      </c>
      <c r="D432" s="25"/>
      <c r="E432" s="32" t="n">
        <v>540000</v>
      </c>
      <c r="F432" s="32" t="n">
        <v>540000</v>
      </c>
      <c r="G432" s="32" t="n">
        <v>540000</v>
      </c>
      <c r="H432" s="28" t="n">
        <f aca="false">E432/$G$3</f>
        <v>540</v>
      </c>
      <c r="I432" s="28" t="n">
        <f aca="false">F432/$G$3</f>
        <v>540</v>
      </c>
      <c r="J432" s="28" t="n">
        <f aca="false">G432/$G$3</f>
        <v>540</v>
      </c>
    </row>
    <row r="433" customFormat="false" ht="12.75" hidden="false" customHeight="false" outlineLevel="0" collapsed="false">
      <c r="A433" s="29" t="s">
        <v>378</v>
      </c>
      <c r="B433" s="30" t="s">
        <v>379</v>
      </c>
      <c r="C433" s="31"/>
      <c r="D433" s="25"/>
      <c r="E433" s="32" t="n">
        <v>61500</v>
      </c>
      <c r="F433" s="32" t="n">
        <v>62000</v>
      </c>
      <c r="G433" s="32" t="n">
        <v>62000</v>
      </c>
      <c r="H433" s="28" t="n">
        <f aca="false">E433/$G$3</f>
        <v>61.5</v>
      </c>
      <c r="I433" s="28" t="n">
        <f aca="false">F433/$G$3</f>
        <v>62</v>
      </c>
      <c r="J433" s="28" t="n">
        <f aca="false">G433/$G$3</f>
        <v>62</v>
      </c>
    </row>
    <row r="434" customFormat="false" ht="12.75" hidden="false" customHeight="false" outlineLevel="0" collapsed="false">
      <c r="A434" s="29" t="s">
        <v>14</v>
      </c>
      <c r="B434" s="30" t="s">
        <v>379</v>
      </c>
      <c r="C434" s="31" t="s">
        <v>15</v>
      </c>
      <c r="D434" s="25"/>
      <c r="E434" s="32" t="n">
        <v>61500</v>
      </c>
      <c r="F434" s="32" t="n">
        <v>62000</v>
      </c>
      <c r="G434" s="32" t="n">
        <v>62000</v>
      </c>
      <c r="H434" s="28" t="n">
        <f aca="false">E434/$G$3</f>
        <v>61.5</v>
      </c>
      <c r="I434" s="28" t="n">
        <f aca="false">F434/$G$3</f>
        <v>62</v>
      </c>
      <c r="J434" s="28" t="n">
        <f aca="false">G434/$G$3</f>
        <v>62</v>
      </c>
    </row>
    <row r="435" customFormat="false" ht="12.75" hidden="false" customHeight="false" outlineLevel="0" collapsed="false">
      <c r="A435" s="29" t="s">
        <v>32</v>
      </c>
      <c r="B435" s="30" t="s">
        <v>379</v>
      </c>
      <c r="C435" s="31" t="s">
        <v>33</v>
      </c>
      <c r="D435" s="25"/>
      <c r="E435" s="32" t="n">
        <v>61500</v>
      </c>
      <c r="F435" s="32" t="n">
        <v>62000</v>
      </c>
      <c r="G435" s="32" t="n">
        <v>62000</v>
      </c>
      <c r="H435" s="28" t="n">
        <f aca="false">E435/$G$3</f>
        <v>61.5</v>
      </c>
      <c r="I435" s="28" t="n">
        <f aca="false">F435/$G$3</f>
        <v>62</v>
      </c>
      <c r="J435" s="28" t="n">
        <f aca="false">G435/$G$3</f>
        <v>62</v>
      </c>
    </row>
    <row r="436" customFormat="false" ht="31.9" hidden="false" customHeight="false" outlineLevel="0" collapsed="false">
      <c r="A436" s="29" t="s">
        <v>380</v>
      </c>
      <c r="B436" s="30" t="s">
        <v>381</v>
      </c>
      <c r="C436" s="31"/>
      <c r="D436" s="25"/>
      <c r="E436" s="32" t="n">
        <v>55279.8</v>
      </c>
      <c r="F436" s="32" t="n">
        <v>0</v>
      </c>
      <c r="G436" s="32" t="n">
        <v>0</v>
      </c>
      <c r="H436" s="28" t="n">
        <f aca="false">E436/$G$3</f>
        <v>55.2798</v>
      </c>
      <c r="I436" s="28" t="n">
        <f aca="false">F436/$G$3</f>
        <v>0</v>
      </c>
      <c r="J436" s="28" t="n">
        <f aca="false">G436/$G$3</f>
        <v>0</v>
      </c>
    </row>
    <row r="437" customFormat="false" ht="42.15" hidden="false" customHeight="false" outlineLevel="0" collapsed="false">
      <c r="A437" s="29" t="s">
        <v>365</v>
      </c>
      <c r="B437" s="30" t="s">
        <v>381</v>
      </c>
      <c r="C437" s="31" t="s">
        <v>366</v>
      </c>
      <c r="D437" s="25"/>
      <c r="E437" s="32" t="n">
        <v>55279.8</v>
      </c>
      <c r="F437" s="32" t="n">
        <v>0</v>
      </c>
      <c r="G437" s="32" t="n">
        <v>0</v>
      </c>
      <c r="H437" s="28" t="n">
        <f aca="false">E437/$G$3</f>
        <v>55.2798</v>
      </c>
      <c r="I437" s="28" t="n">
        <f aca="false">F437/$G$3</f>
        <v>0</v>
      </c>
      <c r="J437" s="28" t="n">
        <f aca="false">G437/$G$3</f>
        <v>0</v>
      </c>
    </row>
    <row r="438" customFormat="false" ht="21.65" hidden="false" customHeight="false" outlineLevel="0" collapsed="false">
      <c r="A438" s="29" t="s">
        <v>367</v>
      </c>
      <c r="B438" s="30" t="s">
        <v>381</v>
      </c>
      <c r="C438" s="31" t="s">
        <v>368</v>
      </c>
      <c r="D438" s="25"/>
      <c r="E438" s="32" t="n">
        <v>55279.8</v>
      </c>
      <c r="F438" s="32" t="n">
        <v>0</v>
      </c>
      <c r="G438" s="32" t="n">
        <v>0</v>
      </c>
      <c r="H438" s="28" t="n">
        <f aca="false">E438/$G$3</f>
        <v>55.2798</v>
      </c>
      <c r="I438" s="28" t="n">
        <f aca="false">F438/$G$3</f>
        <v>0</v>
      </c>
      <c r="J438" s="28" t="n">
        <f aca="false">G438/$G$3</f>
        <v>0</v>
      </c>
    </row>
    <row r="439" customFormat="false" ht="21.65" hidden="false" customHeight="false" outlineLevel="0" collapsed="false">
      <c r="A439" s="22" t="s">
        <v>382</v>
      </c>
      <c r="B439" s="23" t="s">
        <v>383</v>
      </c>
      <c r="C439" s="24"/>
      <c r="D439" s="25"/>
      <c r="E439" s="26" t="n">
        <v>62743780.81</v>
      </c>
      <c r="F439" s="26" t="n">
        <v>57662074.39</v>
      </c>
      <c r="G439" s="26" t="n">
        <v>61031473.59</v>
      </c>
      <c r="H439" s="27" t="n">
        <f aca="false">E439/$G$3</f>
        <v>62743.78081</v>
      </c>
      <c r="I439" s="27" t="n">
        <f aca="false">F439/$G$3</f>
        <v>57662.07439</v>
      </c>
      <c r="J439" s="27" t="n">
        <f aca="false">G439/$G$3</f>
        <v>61031.47359</v>
      </c>
    </row>
    <row r="440" customFormat="false" ht="21.65" hidden="false" customHeight="false" outlineLevel="0" collapsed="false">
      <c r="A440" s="29" t="s">
        <v>68</v>
      </c>
      <c r="B440" s="30" t="s">
        <v>384</v>
      </c>
      <c r="C440" s="31"/>
      <c r="D440" s="25"/>
      <c r="E440" s="32" t="n">
        <v>693500</v>
      </c>
      <c r="F440" s="32" t="n">
        <v>693500</v>
      </c>
      <c r="G440" s="32" t="n">
        <v>693500</v>
      </c>
      <c r="H440" s="28" t="n">
        <f aca="false">E440/$G$3</f>
        <v>693.5</v>
      </c>
      <c r="I440" s="28" t="n">
        <f aca="false">F440/$G$3</f>
        <v>693.5</v>
      </c>
      <c r="J440" s="28" t="n">
        <f aca="false">G440/$G$3</f>
        <v>693.5</v>
      </c>
    </row>
    <row r="441" customFormat="false" ht="21.65" hidden="false" customHeight="false" outlineLevel="0" collapsed="false">
      <c r="A441" s="29" t="s">
        <v>70</v>
      </c>
      <c r="B441" s="30" t="s">
        <v>384</v>
      </c>
      <c r="C441" s="31" t="s">
        <v>71</v>
      </c>
      <c r="D441" s="25"/>
      <c r="E441" s="32" t="n">
        <v>693500</v>
      </c>
      <c r="F441" s="32" t="n">
        <v>693500</v>
      </c>
      <c r="G441" s="32" t="n">
        <v>693500</v>
      </c>
      <c r="H441" s="28" t="n">
        <f aca="false">E441/$G$3</f>
        <v>693.5</v>
      </c>
      <c r="I441" s="28" t="n">
        <f aca="false">F441/$G$3</f>
        <v>693.5</v>
      </c>
      <c r="J441" s="28" t="n">
        <f aca="false">G441/$G$3</f>
        <v>693.5</v>
      </c>
    </row>
    <row r="442" customFormat="false" ht="12.75" hidden="false" customHeight="false" outlineLevel="0" collapsed="false">
      <c r="A442" s="29" t="s">
        <v>72</v>
      </c>
      <c r="B442" s="30" t="s">
        <v>384</v>
      </c>
      <c r="C442" s="31" t="s">
        <v>73</v>
      </c>
      <c r="D442" s="25"/>
      <c r="E442" s="32" t="n">
        <v>693500</v>
      </c>
      <c r="F442" s="32" t="n">
        <v>693500</v>
      </c>
      <c r="G442" s="32" t="n">
        <v>693500</v>
      </c>
      <c r="H442" s="28" t="n">
        <f aca="false">E442/$G$3</f>
        <v>693.5</v>
      </c>
      <c r="I442" s="28" t="n">
        <f aca="false">F442/$G$3</f>
        <v>693.5</v>
      </c>
      <c r="J442" s="28" t="n">
        <f aca="false">G442/$G$3</f>
        <v>693.5</v>
      </c>
    </row>
    <row r="443" customFormat="false" ht="21.65" hidden="false" customHeight="false" outlineLevel="0" collapsed="false">
      <c r="A443" s="29" t="s">
        <v>385</v>
      </c>
      <c r="B443" s="30" t="s">
        <v>386</v>
      </c>
      <c r="C443" s="31"/>
      <c r="D443" s="25"/>
      <c r="E443" s="32" t="n">
        <v>62045147.81</v>
      </c>
      <c r="F443" s="32" t="n">
        <v>56963441.39</v>
      </c>
      <c r="G443" s="32" t="n">
        <v>60332840.59</v>
      </c>
      <c r="H443" s="28" t="n">
        <f aca="false">E443/$G$3</f>
        <v>62045.14781</v>
      </c>
      <c r="I443" s="28" t="n">
        <f aca="false">F443/$G$3</f>
        <v>56963.44139</v>
      </c>
      <c r="J443" s="28" t="n">
        <f aca="false">G443/$G$3</f>
        <v>60332.84059</v>
      </c>
    </row>
    <row r="444" customFormat="false" ht="42.15" hidden="false" customHeight="false" outlineLevel="0" collapsed="false">
      <c r="A444" s="29" t="s">
        <v>365</v>
      </c>
      <c r="B444" s="30" t="s">
        <v>386</v>
      </c>
      <c r="C444" s="31" t="s">
        <v>366</v>
      </c>
      <c r="D444" s="25"/>
      <c r="E444" s="32" t="n">
        <v>53725440</v>
      </c>
      <c r="F444" s="32" t="n">
        <v>54468292</v>
      </c>
      <c r="G444" s="32" t="n">
        <v>56626891.2</v>
      </c>
      <c r="H444" s="28" t="n">
        <f aca="false">E444/$G$3</f>
        <v>53725.44</v>
      </c>
      <c r="I444" s="28" t="n">
        <f aca="false">F444/$G$3</f>
        <v>54468.292</v>
      </c>
      <c r="J444" s="28" t="n">
        <f aca="false">G444/$G$3</f>
        <v>56626.8912</v>
      </c>
    </row>
    <row r="445" customFormat="false" ht="12.75" hidden="false" customHeight="false" outlineLevel="0" collapsed="false">
      <c r="A445" s="29" t="s">
        <v>387</v>
      </c>
      <c r="B445" s="30" t="s">
        <v>386</v>
      </c>
      <c r="C445" s="31" t="s">
        <v>388</v>
      </c>
      <c r="D445" s="25"/>
      <c r="E445" s="32" t="n">
        <v>53725440</v>
      </c>
      <c r="F445" s="32" t="n">
        <v>54468292</v>
      </c>
      <c r="G445" s="32" t="n">
        <v>56626891.2</v>
      </c>
      <c r="H445" s="28" t="n">
        <f aca="false">E445/$G$3</f>
        <v>53725.44</v>
      </c>
      <c r="I445" s="28" t="n">
        <f aca="false">F445/$G$3</f>
        <v>54468.292</v>
      </c>
      <c r="J445" s="28" t="n">
        <f aca="false">G445/$G$3</f>
        <v>56626.8912</v>
      </c>
    </row>
    <row r="446" customFormat="false" ht="21.65" hidden="false" customHeight="false" outlineLevel="0" collapsed="false">
      <c r="A446" s="29" t="s">
        <v>24</v>
      </c>
      <c r="B446" s="30" t="s">
        <v>386</v>
      </c>
      <c r="C446" s="31" t="s">
        <v>25</v>
      </c>
      <c r="D446" s="25"/>
      <c r="E446" s="32" t="n">
        <v>8319707.81</v>
      </c>
      <c r="F446" s="32" t="n">
        <v>2495149.39</v>
      </c>
      <c r="G446" s="32" t="n">
        <v>3705949.39</v>
      </c>
      <c r="H446" s="28" t="n">
        <f aca="false">E446/$G$3</f>
        <v>8319.70781</v>
      </c>
      <c r="I446" s="28" t="n">
        <f aca="false">F446/$G$3</f>
        <v>2495.14939</v>
      </c>
      <c r="J446" s="28" t="n">
        <f aca="false">G446/$G$3</f>
        <v>3705.94939</v>
      </c>
    </row>
    <row r="447" customFormat="false" ht="21.65" hidden="false" customHeight="false" outlineLevel="0" collapsed="false">
      <c r="A447" s="29" t="s">
        <v>26</v>
      </c>
      <c r="B447" s="30" t="s">
        <v>386</v>
      </c>
      <c r="C447" s="31" t="s">
        <v>27</v>
      </c>
      <c r="D447" s="25"/>
      <c r="E447" s="32" t="n">
        <v>8319707.81</v>
      </c>
      <c r="F447" s="32" t="n">
        <v>2495149.39</v>
      </c>
      <c r="G447" s="32" t="n">
        <v>3705949.39</v>
      </c>
      <c r="H447" s="28" t="n">
        <f aca="false">E447/$G$3</f>
        <v>8319.70781</v>
      </c>
      <c r="I447" s="28" t="n">
        <f aca="false">F447/$G$3</f>
        <v>2495.14939</v>
      </c>
      <c r="J447" s="28" t="n">
        <f aca="false">G447/$G$3</f>
        <v>3705.94939</v>
      </c>
    </row>
    <row r="448" customFormat="false" ht="12.75" hidden="false" customHeight="false" outlineLevel="0" collapsed="false">
      <c r="A448" s="29" t="s">
        <v>378</v>
      </c>
      <c r="B448" s="30" t="s">
        <v>389</v>
      </c>
      <c r="C448" s="31"/>
      <c r="D448" s="25"/>
      <c r="E448" s="32" t="n">
        <v>5133</v>
      </c>
      <c r="F448" s="32" t="n">
        <v>5133</v>
      </c>
      <c r="G448" s="32" t="n">
        <v>5133</v>
      </c>
      <c r="H448" s="28" t="n">
        <f aca="false">E448/$G$3</f>
        <v>5.133</v>
      </c>
      <c r="I448" s="28" t="n">
        <f aca="false">F448/$G$3</f>
        <v>5.133</v>
      </c>
      <c r="J448" s="28" t="n">
        <f aca="false">G448/$G$3</f>
        <v>5.133</v>
      </c>
    </row>
    <row r="449" customFormat="false" ht="12.75" hidden="false" customHeight="false" outlineLevel="0" collapsed="false">
      <c r="A449" s="29" t="s">
        <v>14</v>
      </c>
      <c r="B449" s="30" t="s">
        <v>389</v>
      </c>
      <c r="C449" s="31" t="s">
        <v>15</v>
      </c>
      <c r="D449" s="25"/>
      <c r="E449" s="32" t="n">
        <v>5133</v>
      </c>
      <c r="F449" s="32" t="n">
        <v>5133</v>
      </c>
      <c r="G449" s="32" t="n">
        <v>5133</v>
      </c>
      <c r="H449" s="28" t="n">
        <f aca="false">E449/$G$3</f>
        <v>5.133</v>
      </c>
      <c r="I449" s="28" t="n">
        <f aca="false">F449/$G$3</f>
        <v>5.133</v>
      </c>
      <c r="J449" s="28" t="n">
        <f aca="false">G449/$G$3</f>
        <v>5.133</v>
      </c>
    </row>
    <row r="450" customFormat="false" ht="12.75" hidden="false" customHeight="false" outlineLevel="0" collapsed="false">
      <c r="A450" s="29" t="s">
        <v>32</v>
      </c>
      <c r="B450" s="30" t="s">
        <v>389</v>
      </c>
      <c r="C450" s="31" t="s">
        <v>33</v>
      </c>
      <c r="D450" s="25"/>
      <c r="E450" s="32" t="n">
        <v>5133</v>
      </c>
      <c r="F450" s="32" t="n">
        <v>5133</v>
      </c>
      <c r="G450" s="32" t="n">
        <v>5133</v>
      </c>
      <c r="H450" s="28" t="n">
        <f aca="false">E450/$G$3</f>
        <v>5.133</v>
      </c>
      <c r="I450" s="28" t="n">
        <f aca="false">F450/$G$3</f>
        <v>5.133</v>
      </c>
      <c r="J450" s="28" t="n">
        <f aca="false">G450/$G$3</f>
        <v>5.133</v>
      </c>
    </row>
    <row r="451" customFormat="false" ht="31.9" hidden="false" customHeight="false" outlineLevel="0" collapsed="false">
      <c r="A451" s="22" t="s">
        <v>390</v>
      </c>
      <c r="B451" s="23" t="s">
        <v>391</v>
      </c>
      <c r="C451" s="24"/>
      <c r="D451" s="25"/>
      <c r="E451" s="26" t="n">
        <v>200000</v>
      </c>
      <c r="F451" s="26" t="n">
        <v>0</v>
      </c>
      <c r="G451" s="26" t="n">
        <v>0</v>
      </c>
      <c r="H451" s="27" t="n">
        <f aca="false">E451/$G$3</f>
        <v>200</v>
      </c>
      <c r="I451" s="28" t="n">
        <f aca="false">F451/$G$3</f>
        <v>0</v>
      </c>
      <c r="J451" s="28" t="n">
        <f aca="false">G451/$G$3</f>
        <v>0</v>
      </c>
    </row>
    <row r="452" customFormat="false" ht="12.75" hidden="false" customHeight="false" outlineLevel="0" collapsed="false">
      <c r="A452" s="29" t="s">
        <v>392</v>
      </c>
      <c r="B452" s="30" t="s">
        <v>393</v>
      </c>
      <c r="C452" s="31"/>
      <c r="D452" s="25"/>
      <c r="E452" s="32" t="n">
        <v>200000</v>
      </c>
      <c r="F452" s="32" t="n">
        <v>0</v>
      </c>
      <c r="G452" s="32" t="n">
        <v>0</v>
      </c>
      <c r="H452" s="28" t="n">
        <f aca="false">E452/$G$3</f>
        <v>200</v>
      </c>
      <c r="I452" s="28" t="n">
        <f aca="false">F452/$G$3</f>
        <v>0</v>
      </c>
      <c r="J452" s="28" t="n">
        <f aca="false">G452/$G$3</f>
        <v>0</v>
      </c>
    </row>
    <row r="453" customFormat="false" ht="21.65" hidden="false" customHeight="false" outlineLevel="0" collapsed="false">
      <c r="A453" s="29" t="s">
        <v>24</v>
      </c>
      <c r="B453" s="30" t="s">
        <v>393</v>
      </c>
      <c r="C453" s="31" t="s">
        <v>25</v>
      </c>
      <c r="D453" s="25"/>
      <c r="E453" s="32" t="n">
        <v>200000</v>
      </c>
      <c r="F453" s="32" t="n">
        <v>0</v>
      </c>
      <c r="G453" s="32" t="n">
        <v>0</v>
      </c>
      <c r="H453" s="28" t="n">
        <f aca="false">E453/$G$3</f>
        <v>200</v>
      </c>
      <c r="I453" s="28" t="n">
        <f aca="false">F453/$G$3</f>
        <v>0</v>
      </c>
      <c r="J453" s="28" t="n">
        <f aca="false">G453/$G$3</f>
        <v>0</v>
      </c>
    </row>
    <row r="454" customFormat="false" ht="21.65" hidden="false" customHeight="false" outlineLevel="0" collapsed="false">
      <c r="A454" s="29" t="s">
        <v>26</v>
      </c>
      <c r="B454" s="30" t="s">
        <v>393</v>
      </c>
      <c r="C454" s="31" t="s">
        <v>27</v>
      </c>
      <c r="D454" s="25"/>
      <c r="E454" s="32" t="n">
        <v>200000</v>
      </c>
      <c r="F454" s="32" t="n">
        <v>0</v>
      </c>
      <c r="G454" s="32" t="n">
        <v>0</v>
      </c>
      <c r="H454" s="28" t="n">
        <f aca="false">E454/$G$3</f>
        <v>200</v>
      </c>
      <c r="I454" s="28" t="n">
        <f aca="false">F454/$G$3</f>
        <v>0</v>
      </c>
      <c r="J454" s="28" t="n">
        <f aca="false">G454/$G$3</f>
        <v>0</v>
      </c>
    </row>
    <row r="455" customFormat="false" ht="12.75" hidden="false" customHeight="false" outlineLevel="0" collapsed="false">
      <c r="A455" s="22" t="s">
        <v>394</v>
      </c>
      <c r="B455" s="23" t="s">
        <v>395</v>
      </c>
      <c r="C455" s="24"/>
      <c r="D455" s="25"/>
      <c r="E455" s="26" t="n">
        <v>4300</v>
      </c>
      <c r="F455" s="26" t="n">
        <v>51700</v>
      </c>
      <c r="G455" s="26" t="n">
        <v>75000</v>
      </c>
      <c r="H455" s="27" t="n">
        <f aca="false">E455/$G$3</f>
        <v>4.3</v>
      </c>
      <c r="I455" s="27" t="n">
        <f aca="false">F455/$G$3</f>
        <v>51.7</v>
      </c>
      <c r="J455" s="27" t="n">
        <f aca="false">G455/$G$3</f>
        <v>75</v>
      </c>
    </row>
    <row r="456" customFormat="false" ht="12.75" hidden="false" customHeight="false" outlineLevel="0" collapsed="false">
      <c r="A456" s="29" t="s">
        <v>396</v>
      </c>
      <c r="B456" s="30" t="s">
        <v>397</v>
      </c>
      <c r="C456" s="31"/>
      <c r="D456" s="25"/>
      <c r="E456" s="32" t="n">
        <v>4300</v>
      </c>
      <c r="F456" s="32" t="n">
        <v>51700</v>
      </c>
      <c r="G456" s="32" t="n">
        <v>75000</v>
      </c>
      <c r="H456" s="28" t="n">
        <f aca="false">E456/$G$3</f>
        <v>4.3</v>
      </c>
      <c r="I456" s="28" t="n">
        <f aca="false">F456/$G$3</f>
        <v>51.7</v>
      </c>
      <c r="J456" s="28" t="n">
        <f aca="false">G456/$G$3</f>
        <v>75</v>
      </c>
    </row>
    <row r="457" customFormat="false" ht="12.75" hidden="false" customHeight="false" outlineLevel="0" collapsed="false">
      <c r="A457" s="29" t="s">
        <v>398</v>
      </c>
      <c r="B457" s="30" t="s">
        <v>397</v>
      </c>
      <c r="C457" s="31" t="s">
        <v>399</v>
      </c>
      <c r="D457" s="25"/>
      <c r="E457" s="32" t="n">
        <v>4300</v>
      </c>
      <c r="F457" s="32" t="n">
        <v>51700</v>
      </c>
      <c r="G457" s="32" t="n">
        <v>75000</v>
      </c>
      <c r="H457" s="28" t="n">
        <f aca="false">E457/$G$3</f>
        <v>4.3</v>
      </c>
      <c r="I457" s="28" t="n">
        <f aca="false">F457/$G$3</f>
        <v>51.7</v>
      </c>
      <c r="J457" s="28" t="n">
        <f aca="false">G457/$G$3</f>
        <v>75</v>
      </c>
    </row>
    <row r="458" customFormat="false" ht="12.75" hidden="false" customHeight="false" outlineLevel="0" collapsed="false">
      <c r="A458" s="29" t="s">
        <v>400</v>
      </c>
      <c r="B458" s="30" t="s">
        <v>397</v>
      </c>
      <c r="C458" s="31" t="s">
        <v>401</v>
      </c>
      <c r="D458" s="25"/>
      <c r="E458" s="32" t="n">
        <v>4300</v>
      </c>
      <c r="F458" s="32" t="n">
        <v>51700</v>
      </c>
      <c r="G458" s="32" t="n">
        <v>75000</v>
      </c>
      <c r="H458" s="28" t="n">
        <f aca="false">E458/$G$3</f>
        <v>4.3</v>
      </c>
      <c r="I458" s="28" t="n">
        <f aca="false">F458/$G$3</f>
        <v>51.7</v>
      </c>
      <c r="J458" s="28" t="n">
        <f aca="false">G458/$G$3</f>
        <v>75</v>
      </c>
    </row>
    <row r="459" customFormat="false" ht="21.65" hidden="false" customHeight="false" outlineLevel="0" collapsed="false">
      <c r="A459" s="22" t="s">
        <v>402</v>
      </c>
      <c r="B459" s="23" t="s">
        <v>403</v>
      </c>
      <c r="C459" s="24"/>
      <c r="D459" s="25"/>
      <c r="E459" s="26" t="n">
        <v>6113900</v>
      </c>
      <c r="F459" s="26" t="n">
        <v>7521500</v>
      </c>
      <c r="G459" s="26" t="n">
        <v>7571500</v>
      </c>
      <c r="H459" s="27" t="n">
        <f aca="false">E459/$G$3</f>
        <v>6113.9</v>
      </c>
      <c r="I459" s="27" t="n">
        <f aca="false">F459/$G$3</f>
        <v>7521.5</v>
      </c>
      <c r="J459" s="27" t="n">
        <f aca="false">G459/$G$3</f>
        <v>7571.5</v>
      </c>
    </row>
    <row r="460" customFormat="false" ht="21.65" hidden="false" customHeight="false" outlineLevel="0" collapsed="false">
      <c r="A460" s="22" t="s">
        <v>404</v>
      </c>
      <c r="B460" s="23" t="s">
        <v>405</v>
      </c>
      <c r="C460" s="24"/>
      <c r="D460" s="25"/>
      <c r="E460" s="26" t="n">
        <v>5531900</v>
      </c>
      <c r="F460" s="26" t="n">
        <v>6939500</v>
      </c>
      <c r="G460" s="26" t="n">
        <v>6989500</v>
      </c>
      <c r="H460" s="27" t="n">
        <f aca="false">E460/$G$3</f>
        <v>5531.9</v>
      </c>
      <c r="I460" s="27" t="n">
        <f aca="false">F460/$G$3</f>
        <v>6939.5</v>
      </c>
      <c r="J460" s="27" t="n">
        <f aca="false">G460/$G$3</f>
        <v>6989.5</v>
      </c>
    </row>
    <row r="461" customFormat="false" ht="21.65" hidden="false" customHeight="false" outlineLevel="0" collapsed="false">
      <c r="A461" s="29" t="s">
        <v>406</v>
      </c>
      <c r="B461" s="30" t="s">
        <v>407</v>
      </c>
      <c r="C461" s="31"/>
      <c r="D461" s="25"/>
      <c r="E461" s="32" t="n">
        <v>1025800</v>
      </c>
      <c r="F461" s="32" t="n">
        <v>1070300</v>
      </c>
      <c r="G461" s="32" t="n">
        <v>1112200</v>
      </c>
      <c r="H461" s="28" t="n">
        <f aca="false">E461/$G$3</f>
        <v>1025.8</v>
      </c>
      <c r="I461" s="28" t="n">
        <f aca="false">F461/$G$3</f>
        <v>1070.3</v>
      </c>
      <c r="J461" s="28" t="n">
        <f aca="false">G461/$G$3</f>
        <v>1112.2</v>
      </c>
    </row>
    <row r="462" customFormat="false" ht="12.75" hidden="false" customHeight="false" outlineLevel="0" collapsed="false">
      <c r="A462" s="29" t="s">
        <v>408</v>
      </c>
      <c r="B462" s="30" t="s">
        <v>407</v>
      </c>
      <c r="C462" s="31" t="s">
        <v>409</v>
      </c>
      <c r="D462" s="25"/>
      <c r="E462" s="32" t="n">
        <v>1025800</v>
      </c>
      <c r="F462" s="32" t="n">
        <v>1070300</v>
      </c>
      <c r="G462" s="32" t="n">
        <v>1112200</v>
      </c>
      <c r="H462" s="28" t="n">
        <f aca="false">E462/$G$3</f>
        <v>1025.8</v>
      </c>
      <c r="I462" s="28" t="n">
        <f aca="false">F462/$G$3</f>
        <v>1070.3</v>
      </c>
      <c r="J462" s="28" t="n">
        <f aca="false">G462/$G$3</f>
        <v>1112.2</v>
      </c>
    </row>
    <row r="463" customFormat="false" ht="12.75" hidden="false" customHeight="false" outlineLevel="0" collapsed="false">
      <c r="A463" s="29" t="s">
        <v>410</v>
      </c>
      <c r="B463" s="30" t="s">
        <v>407</v>
      </c>
      <c r="C463" s="31" t="s">
        <v>411</v>
      </c>
      <c r="D463" s="25"/>
      <c r="E463" s="32" t="n">
        <v>1025800</v>
      </c>
      <c r="F463" s="32" t="n">
        <v>1070300</v>
      </c>
      <c r="G463" s="32" t="n">
        <v>1112200</v>
      </c>
      <c r="H463" s="28" t="n">
        <f aca="false">E463/$G$3</f>
        <v>1025.8</v>
      </c>
      <c r="I463" s="28" t="n">
        <f aca="false">F463/$G$3</f>
        <v>1070.3</v>
      </c>
      <c r="J463" s="28" t="n">
        <f aca="false">G463/$G$3</f>
        <v>1112.2</v>
      </c>
    </row>
    <row r="464" customFormat="false" ht="62.65" hidden="false" customHeight="false" outlineLevel="0" collapsed="false">
      <c r="A464" s="29" t="s">
        <v>412</v>
      </c>
      <c r="B464" s="30" t="s">
        <v>413</v>
      </c>
      <c r="C464" s="31"/>
      <c r="D464" s="25"/>
      <c r="E464" s="32" t="n">
        <v>657200</v>
      </c>
      <c r="F464" s="32" t="n">
        <v>657200</v>
      </c>
      <c r="G464" s="32" t="n">
        <v>657200</v>
      </c>
      <c r="H464" s="28" t="n">
        <f aca="false">E464/$G$3</f>
        <v>657.2</v>
      </c>
      <c r="I464" s="28" t="n">
        <f aca="false">F464/$G$3</f>
        <v>657.2</v>
      </c>
      <c r="J464" s="28" t="n">
        <f aca="false">G464/$G$3</f>
        <v>657.2</v>
      </c>
    </row>
    <row r="465" customFormat="false" ht="42.15" hidden="false" customHeight="false" outlineLevel="0" collapsed="false">
      <c r="A465" s="29" t="s">
        <v>365</v>
      </c>
      <c r="B465" s="30" t="s">
        <v>413</v>
      </c>
      <c r="C465" s="31" t="s">
        <v>366</v>
      </c>
      <c r="D465" s="25"/>
      <c r="E465" s="32" t="n">
        <v>657200</v>
      </c>
      <c r="F465" s="32" t="n">
        <v>657200</v>
      </c>
      <c r="G465" s="32" t="n">
        <v>657200</v>
      </c>
      <c r="H465" s="28" t="n">
        <f aca="false">E465/$G$3</f>
        <v>657.2</v>
      </c>
      <c r="I465" s="28" t="n">
        <f aca="false">F465/$G$3</f>
        <v>657.2</v>
      </c>
      <c r="J465" s="28" t="n">
        <f aca="false">G465/$G$3</f>
        <v>657.2</v>
      </c>
    </row>
    <row r="466" customFormat="false" ht="21.65" hidden="false" customHeight="false" outlineLevel="0" collapsed="false">
      <c r="A466" s="29" t="s">
        <v>367</v>
      </c>
      <c r="B466" s="30" t="s">
        <v>413</v>
      </c>
      <c r="C466" s="31" t="s">
        <v>368</v>
      </c>
      <c r="D466" s="25"/>
      <c r="E466" s="32" t="n">
        <v>657200</v>
      </c>
      <c r="F466" s="32" t="n">
        <v>657200</v>
      </c>
      <c r="G466" s="32" t="n">
        <v>657200</v>
      </c>
      <c r="H466" s="28" t="n">
        <f aca="false">E466/$G$3</f>
        <v>657.2</v>
      </c>
      <c r="I466" s="28" t="n">
        <f aca="false">F466/$G$3</f>
        <v>657.2</v>
      </c>
      <c r="J466" s="28" t="n">
        <f aca="false">G466/$G$3</f>
        <v>657.2</v>
      </c>
    </row>
    <row r="467" customFormat="false" ht="42.15" hidden="false" customHeight="false" outlineLevel="0" collapsed="false">
      <c r="A467" s="29" t="s">
        <v>414</v>
      </c>
      <c r="B467" s="30" t="s">
        <v>415</v>
      </c>
      <c r="C467" s="31"/>
      <c r="D467" s="25"/>
      <c r="E467" s="32" t="n">
        <v>657200</v>
      </c>
      <c r="F467" s="32" t="n">
        <v>657200</v>
      </c>
      <c r="G467" s="32" t="n">
        <v>657200</v>
      </c>
      <c r="H467" s="28" t="n">
        <f aca="false">E467/$G$3</f>
        <v>657.2</v>
      </c>
      <c r="I467" s="28" t="n">
        <f aca="false">F467/$G$3</f>
        <v>657.2</v>
      </c>
      <c r="J467" s="28" t="n">
        <f aca="false">G467/$G$3</f>
        <v>657.2</v>
      </c>
    </row>
    <row r="468" customFormat="false" ht="42.15" hidden="false" customHeight="false" outlineLevel="0" collapsed="false">
      <c r="A468" s="29" t="s">
        <v>365</v>
      </c>
      <c r="B468" s="30" t="s">
        <v>415</v>
      </c>
      <c r="C468" s="31" t="s">
        <v>366</v>
      </c>
      <c r="D468" s="25"/>
      <c r="E468" s="32" t="n">
        <v>554086</v>
      </c>
      <c r="F468" s="32" t="n">
        <v>554086</v>
      </c>
      <c r="G468" s="32" t="n">
        <v>554086</v>
      </c>
      <c r="H468" s="28" t="n">
        <f aca="false">E468/$G$3</f>
        <v>554.086</v>
      </c>
      <c r="I468" s="28" t="n">
        <f aca="false">F468/$G$3</f>
        <v>554.086</v>
      </c>
      <c r="J468" s="28" t="n">
        <f aca="false">G468/$G$3</f>
        <v>554.086</v>
      </c>
    </row>
    <row r="469" customFormat="false" ht="21.65" hidden="false" customHeight="false" outlineLevel="0" collapsed="false">
      <c r="A469" s="29" t="s">
        <v>367</v>
      </c>
      <c r="B469" s="30" t="s">
        <v>415</v>
      </c>
      <c r="C469" s="31" t="s">
        <v>368</v>
      </c>
      <c r="D469" s="25"/>
      <c r="E469" s="32" t="n">
        <v>554086</v>
      </c>
      <c r="F469" s="32" t="n">
        <v>554086</v>
      </c>
      <c r="G469" s="32" t="n">
        <v>554086</v>
      </c>
      <c r="H469" s="28" t="n">
        <f aca="false">E469/$G$3</f>
        <v>554.086</v>
      </c>
      <c r="I469" s="28" t="n">
        <f aca="false">F469/$G$3</f>
        <v>554.086</v>
      </c>
      <c r="J469" s="28" t="n">
        <f aca="false">G469/$G$3</f>
        <v>554.086</v>
      </c>
    </row>
    <row r="470" customFormat="false" ht="21.65" hidden="false" customHeight="false" outlineLevel="0" collapsed="false">
      <c r="A470" s="29" t="s">
        <v>24</v>
      </c>
      <c r="B470" s="30" t="s">
        <v>415</v>
      </c>
      <c r="C470" s="31" t="s">
        <v>25</v>
      </c>
      <c r="D470" s="25"/>
      <c r="E470" s="32" t="n">
        <v>103114</v>
      </c>
      <c r="F470" s="32" t="n">
        <v>103114</v>
      </c>
      <c r="G470" s="32" t="n">
        <v>103114</v>
      </c>
      <c r="H470" s="28" t="n">
        <f aca="false">E470/$G$3</f>
        <v>103.114</v>
      </c>
      <c r="I470" s="28" t="n">
        <f aca="false">F470/$G$3</f>
        <v>103.114</v>
      </c>
      <c r="J470" s="28" t="n">
        <f aca="false">G470/$G$3</f>
        <v>103.114</v>
      </c>
    </row>
    <row r="471" customFormat="false" ht="21.65" hidden="false" customHeight="false" outlineLevel="0" collapsed="false">
      <c r="A471" s="29" t="s">
        <v>26</v>
      </c>
      <c r="B471" s="30" t="s">
        <v>415</v>
      </c>
      <c r="C471" s="31" t="s">
        <v>27</v>
      </c>
      <c r="D471" s="25"/>
      <c r="E471" s="32" t="n">
        <v>103114</v>
      </c>
      <c r="F471" s="32" t="n">
        <v>103114</v>
      </c>
      <c r="G471" s="32" t="n">
        <v>103114</v>
      </c>
      <c r="H471" s="28" t="n">
        <f aca="false">E471/$G$3</f>
        <v>103.114</v>
      </c>
      <c r="I471" s="28" t="n">
        <f aca="false">F471/$G$3</f>
        <v>103.114</v>
      </c>
      <c r="J471" s="28" t="n">
        <f aca="false">G471/$G$3</f>
        <v>103.114</v>
      </c>
    </row>
    <row r="472" customFormat="false" ht="83.1" hidden="false" customHeight="false" outlineLevel="0" collapsed="false">
      <c r="A472" s="29" t="s">
        <v>416</v>
      </c>
      <c r="B472" s="30" t="s">
        <v>417</v>
      </c>
      <c r="C472" s="31"/>
      <c r="D472" s="25"/>
      <c r="E472" s="32" t="n">
        <v>657200</v>
      </c>
      <c r="F472" s="32" t="n">
        <v>657200</v>
      </c>
      <c r="G472" s="32" t="n">
        <v>657200</v>
      </c>
      <c r="H472" s="28" t="n">
        <f aca="false">E472/$G$3</f>
        <v>657.2</v>
      </c>
      <c r="I472" s="28" t="n">
        <f aca="false">F472/$G$3</f>
        <v>657.2</v>
      </c>
      <c r="J472" s="28" t="n">
        <f aca="false">G472/$G$3</f>
        <v>657.2</v>
      </c>
    </row>
    <row r="473" customFormat="false" ht="42.15" hidden="false" customHeight="false" outlineLevel="0" collapsed="false">
      <c r="A473" s="29" t="s">
        <v>365</v>
      </c>
      <c r="B473" s="30" t="s">
        <v>417</v>
      </c>
      <c r="C473" s="31" t="s">
        <v>366</v>
      </c>
      <c r="D473" s="25"/>
      <c r="E473" s="32" t="n">
        <v>571456.39</v>
      </c>
      <c r="F473" s="32" t="n">
        <v>473090</v>
      </c>
      <c r="G473" s="32" t="n">
        <v>473090</v>
      </c>
      <c r="H473" s="28" t="n">
        <f aca="false">E473/$G$3</f>
        <v>571.45639</v>
      </c>
      <c r="I473" s="28" t="n">
        <f aca="false">F473/$G$3</f>
        <v>473.09</v>
      </c>
      <c r="J473" s="28" t="n">
        <f aca="false">G473/$G$3</f>
        <v>473.09</v>
      </c>
    </row>
    <row r="474" customFormat="false" ht="21.65" hidden="false" customHeight="false" outlineLevel="0" collapsed="false">
      <c r="A474" s="29" t="s">
        <v>367</v>
      </c>
      <c r="B474" s="30" t="s">
        <v>417</v>
      </c>
      <c r="C474" s="31" t="s">
        <v>368</v>
      </c>
      <c r="D474" s="25"/>
      <c r="E474" s="32" t="n">
        <v>571456.39</v>
      </c>
      <c r="F474" s="32" t="n">
        <v>473090</v>
      </c>
      <c r="G474" s="32" t="n">
        <v>473090</v>
      </c>
      <c r="H474" s="28" t="n">
        <f aca="false">E474/$G$3</f>
        <v>571.45639</v>
      </c>
      <c r="I474" s="28" t="n">
        <f aca="false">F474/$G$3</f>
        <v>473.09</v>
      </c>
      <c r="J474" s="28" t="n">
        <f aca="false">G474/$G$3</f>
        <v>473.09</v>
      </c>
    </row>
    <row r="475" customFormat="false" ht="21.65" hidden="false" customHeight="false" outlineLevel="0" collapsed="false">
      <c r="A475" s="29" t="s">
        <v>24</v>
      </c>
      <c r="B475" s="30" t="s">
        <v>417</v>
      </c>
      <c r="C475" s="31" t="s">
        <v>25</v>
      </c>
      <c r="D475" s="25"/>
      <c r="E475" s="32" t="n">
        <v>85743.61</v>
      </c>
      <c r="F475" s="32" t="n">
        <v>184110</v>
      </c>
      <c r="G475" s="32" t="n">
        <v>184110</v>
      </c>
      <c r="H475" s="28" t="n">
        <f aca="false">E475/$G$3</f>
        <v>85.74361</v>
      </c>
      <c r="I475" s="28" t="n">
        <f aca="false">F475/$G$3</f>
        <v>184.11</v>
      </c>
      <c r="J475" s="28" t="n">
        <f aca="false">G475/$G$3</f>
        <v>184.11</v>
      </c>
    </row>
    <row r="476" customFormat="false" ht="21.65" hidden="false" customHeight="false" outlineLevel="0" collapsed="false">
      <c r="A476" s="29" t="s">
        <v>26</v>
      </c>
      <c r="B476" s="30" t="s">
        <v>417</v>
      </c>
      <c r="C476" s="31" t="s">
        <v>27</v>
      </c>
      <c r="D476" s="25"/>
      <c r="E476" s="32" t="n">
        <v>85743.61</v>
      </c>
      <c r="F476" s="32" t="n">
        <v>184110</v>
      </c>
      <c r="G476" s="32" t="n">
        <v>184110</v>
      </c>
      <c r="H476" s="28" t="n">
        <f aca="false">E476/$G$3</f>
        <v>85.74361</v>
      </c>
      <c r="I476" s="28" t="n">
        <f aca="false">F476/$G$3</f>
        <v>184.11</v>
      </c>
      <c r="J476" s="28" t="n">
        <f aca="false">G476/$G$3</f>
        <v>184.11</v>
      </c>
    </row>
    <row r="477" customFormat="false" ht="42.15" hidden="false" customHeight="false" outlineLevel="0" collapsed="false">
      <c r="A477" s="29" t="s">
        <v>418</v>
      </c>
      <c r="B477" s="30" t="s">
        <v>419</v>
      </c>
      <c r="C477" s="31"/>
      <c r="D477" s="25"/>
      <c r="E477" s="32" t="n">
        <v>694800</v>
      </c>
      <c r="F477" s="32" t="n">
        <v>694800</v>
      </c>
      <c r="G477" s="32" t="n">
        <v>695000</v>
      </c>
      <c r="H477" s="28" t="n">
        <f aca="false">E477/$G$3</f>
        <v>694.8</v>
      </c>
      <c r="I477" s="28" t="n">
        <f aca="false">F477/$G$3</f>
        <v>694.8</v>
      </c>
      <c r="J477" s="28" t="n">
        <f aca="false">G477/$G$3</f>
        <v>695</v>
      </c>
    </row>
    <row r="478" customFormat="false" ht="21.65" hidden="false" customHeight="false" outlineLevel="0" collapsed="false">
      <c r="A478" s="29" t="s">
        <v>24</v>
      </c>
      <c r="B478" s="30" t="s">
        <v>419</v>
      </c>
      <c r="C478" s="31" t="s">
        <v>25</v>
      </c>
      <c r="D478" s="25"/>
      <c r="E478" s="32" t="n">
        <v>694800</v>
      </c>
      <c r="F478" s="32" t="n">
        <v>694800</v>
      </c>
      <c r="G478" s="32" t="n">
        <v>695000</v>
      </c>
      <c r="H478" s="28" t="n">
        <f aca="false">E478/$G$3</f>
        <v>694.8</v>
      </c>
      <c r="I478" s="28" t="n">
        <f aca="false">F478/$G$3</f>
        <v>694.8</v>
      </c>
      <c r="J478" s="28" t="n">
        <f aca="false">G478/$G$3</f>
        <v>695</v>
      </c>
    </row>
    <row r="479" customFormat="false" ht="21.65" hidden="false" customHeight="false" outlineLevel="0" collapsed="false">
      <c r="A479" s="29" t="s">
        <v>26</v>
      </c>
      <c r="B479" s="30" t="s">
        <v>419</v>
      </c>
      <c r="C479" s="31" t="s">
        <v>27</v>
      </c>
      <c r="D479" s="25"/>
      <c r="E479" s="32" t="n">
        <v>694800</v>
      </c>
      <c r="F479" s="32" t="n">
        <v>694800</v>
      </c>
      <c r="G479" s="32" t="n">
        <v>695000</v>
      </c>
      <c r="H479" s="28" t="n">
        <f aca="false">E479/$G$3</f>
        <v>694.8</v>
      </c>
      <c r="I479" s="28" t="n">
        <f aca="false">F479/$G$3</f>
        <v>694.8</v>
      </c>
      <c r="J479" s="28" t="n">
        <f aca="false">G479/$G$3</f>
        <v>695</v>
      </c>
    </row>
    <row r="480" customFormat="false" ht="72.85" hidden="false" customHeight="false" outlineLevel="0" collapsed="false">
      <c r="A480" s="29" t="s">
        <v>420</v>
      </c>
      <c r="B480" s="30" t="s">
        <v>421</v>
      </c>
      <c r="C480" s="31"/>
      <c r="D480" s="25"/>
      <c r="E480" s="32" t="n">
        <v>33900</v>
      </c>
      <c r="F480" s="32" t="n">
        <v>24900</v>
      </c>
      <c r="G480" s="32" t="n">
        <v>25900</v>
      </c>
      <c r="H480" s="28" t="n">
        <f aca="false">E480/$G$3</f>
        <v>33.9</v>
      </c>
      <c r="I480" s="28" t="n">
        <f aca="false">F480/$G$3</f>
        <v>24.9</v>
      </c>
      <c r="J480" s="28" t="n">
        <f aca="false">G480/$G$3</f>
        <v>25.9</v>
      </c>
    </row>
    <row r="481" customFormat="false" ht="12.75" hidden="false" customHeight="false" outlineLevel="0" collapsed="false">
      <c r="A481" s="29" t="s">
        <v>58</v>
      </c>
      <c r="B481" s="30" t="s">
        <v>421</v>
      </c>
      <c r="C481" s="31" t="s">
        <v>59</v>
      </c>
      <c r="D481" s="25"/>
      <c r="E481" s="32" t="n">
        <v>33900</v>
      </c>
      <c r="F481" s="32" t="n">
        <v>24900</v>
      </c>
      <c r="G481" s="32" t="n">
        <v>25900</v>
      </c>
      <c r="H481" s="28" t="n">
        <f aca="false">E481/$G$3</f>
        <v>33.9</v>
      </c>
      <c r="I481" s="28" t="n">
        <f aca="false">F481/$G$3</f>
        <v>24.9</v>
      </c>
      <c r="J481" s="28" t="n">
        <f aca="false">G481/$G$3</f>
        <v>25.9</v>
      </c>
    </row>
    <row r="482" customFormat="false" ht="12.75" hidden="false" customHeight="false" outlineLevel="0" collapsed="false">
      <c r="A482" s="29" t="s">
        <v>422</v>
      </c>
      <c r="B482" s="30" t="s">
        <v>421</v>
      </c>
      <c r="C482" s="31" t="s">
        <v>423</v>
      </c>
      <c r="D482" s="25"/>
      <c r="E482" s="32" t="n">
        <v>33900</v>
      </c>
      <c r="F482" s="32" t="n">
        <v>24900</v>
      </c>
      <c r="G482" s="32" t="n">
        <v>25900</v>
      </c>
      <c r="H482" s="28" t="n">
        <f aca="false">E482/$G$3</f>
        <v>33.9</v>
      </c>
      <c r="I482" s="28" t="n">
        <f aca="false">F482/$G$3</f>
        <v>24.9</v>
      </c>
      <c r="J482" s="28" t="n">
        <f aca="false">G482/$G$3</f>
        <v>25.9</v>
      </c>
    </row>
    <row r="483" customFormat="false" ht="175.3" hidden="false" customHeight="false" outlineLevel="0" collapsed="false">
      <c r="A483" s="29" t="s">
        <v>424</v>
      </c>
      <c r="B483" s="30" t="s">
        <v>425</v>
      </c>
      <c r="C483" s="31"/>
      <c r="D483" s="25"/>
      <c r="E483" s="32" t="n">
        <v>132000</v>
      </c>
      <c r="F483" s="32" t="n">
        <v>137000</v>
      </c>
      <c r="G483" s="32" t="n">
        <v>142000</v>
      </c>
      <c r="H483" s="28" t="n">
        <f aca="false">E483/$G$3</f>
        <v>132</v>
      </c>
      <c r="I483" s="28" t="n">
        <f aca="false">F483/$G$3</f>
        <v>137</v>
      </c>
      <c r="J483" s="28" t="n">
        <f aca="false">G483/$G$3</f>
        <v>142</v>
      </c>
    </row>
    <row r="484" customFormat="false" ht="42.15" hidden="false" customHeight="false" outlineLevel="0" collapsed="false">
      <c r="A484" s="29" t="s">
        <v>365</v>
      </c>
      <c r="B484" s="30" t="s">
        <v>425</v>
      </c>
      <c r="C484" s="31" t="s">
        <v>366</v>
      </c>
      <c r="D484" s="25"/>
      <c r="E484" s="32" t="n">
        <v>132000</v>
      </c>
      <c r="F484" s="32" t="n">
        <v>137000</v>
      </c>
      <c r="G484" s="32" t="n">
        <v>142000</v>
      </c>
      <c r="H484" s="28" t="n">
        <f aca="false">E484/$G$3</f>
        <v>132</v>
      </c>
      <c r="I484" s="28" t="n">
        <f aca="false">F484/$G$3</f>
        <v>137</v>
      </c>
      <c r="J484" s="28" t="n">
        <f aca="false">G484/$G$3</f>
        <v>142</v>
      </c>
    </row>
    <row r="485" customFormat="false" ht="12.75" hidden="false" customHeight="false" outlineLevel="0" collapsed="false">
      <c r="A485" s="29" t="s">
        <v>387</v>
      </c>
      <c r="B485" s="30" t="s">
        <v>425</v>
      </c>
      <c r="C485" s="31" t="s">
        <v>388</v>
      </c>
      <c r="D485" s="25"/>
      <c r="E485" s="32" t="n">
        <v>132000</v>
      </c>
      <c r="F485" s="32" t="n">
        <v>137000</v>
      </c>
      <c r="G485" s="32" t="n">
        <v>142000</v>
      </c>
      <c r="H485" s="28" t="n">
        <f aca="false">E485/$G$3</f>
        <v>132</v>
      </c>
      <c r="I485" s="28" t="n">
        <f aca="false">F485/$G$3</f>
        <v>137</v>
      </c>
      <c r="J485" s="28" t="n">
        <f aca="false">G485/$G$3</f>
        <v>142</v>
      </c>
    </row>
    <row r="486" customFormat="false" ht="72.85" hidden="false" customHeight="false" outlineLevel="0" collapsed="false">
      <c r="A486" s="29" t="s">
        <v>426</v>
      </c>
      <c r="B486" s="30" t="s">
        <v>427</v>
      </c>
      <c r="C486" s="31"/>
      <c r="D486" s="25"/>
      <c r="E486" s="32" t="n">
        <v>52800</v>
      </c>
      <c r="F486" s="32" t="n">
        <v>63500</v>
      </c>
      <c r="G486" s="32" t="n">
        <v>65400</v>
      </c>
      <c r="H486" s="28" t="n">
        <f aca="false">E486/$G$3</f>
        <v>52.8</v>
      </c>
      <c r="I486" s="28" t="n">
        <f aca="false">F486/$G$3</f>
        <v>63.5</v>
      </c>
      <c r="J486" s="28" t="n">
        <f aca="false">G486/$G$3</f>
        <v>65.4</v>
      </c>
    </row>
    <row r="487" customFormat="false" ht="42.15" hidden="false" customHeight="false" outlineLevel="0" collapsed="false">
      <c r="A487" s="29" t="s">
        <v>365</v>
      </c>
      <c r="B487" s="30" t="s">
        <v>427</v>
      </c>
      <c r="C487" s="31" t="s">
        <v>366</v>
      </c>
      <c r="D487" s="25"/>
      <c r="E487" s="32" t="n">
        <v>37000</v>
      </c>
      <c r="F487" s="32" t="n">
        <v>38300</v>
      </c>
      <c r="G487" s="32" t="n">
        <v>39900</v>
      </c>
      <c r="H487" s="28" t="n">
        <f aca="false">E487/$G$3</f>
        <v>37</v>
      </c>
      <c r="I487" s="28" t="n">
        <f aca="false">F487/$G$3</f>
        <v>38.3</v>
      </c>
      <c r="J487" s="28" t="n">
        <f aca="false">G487/$G$3</f>
        <v>39.9</v>
      </c>
    </row>
    <row r="488" customFormat="false" ht="12.75" hidden="false" customHeight="false" outlineLevel="0" collapsed="false">
      <c r="A488" s="29" t="s">
        <v>387</v>
      </c>
      <c r="B488" s="30" t="s">
        <v>427</v>
      </c>
      <c r="C488" s="31" t="s">
        <v>388</v>
      </c>
      <c r="D488" s="25"/>
      <c r="E488" s="32" t="n">
        <v>37000</v>
      </c>
      <c r="F488" s="32" t="n">
        <v>38300</v>
      </c>
      <c r="G488" s="32" t="n">
        <v>39900</v>
      </c>
      <c r="H488" s="28" t="n">
        <f aca="false">E488/$G$3</f>
        <v>37</v>
      </c>
      <c r="I488" s="28" t="n">
        <f aca="false">F488/$G$3</f>
        <v>38.3</v>
      </c>
      <c r="J488" s="28" t="n">
        <f aca="false">G488/$G$3</f>
        <v>39.9</v>
      </c>
    </row>
    <row r="489" customFormat="false" ht="21.65" hidden="false" customHeight="false" outlineLevel="0" collapsed="false">
      <c r="A489" s="29" t="s">
        <v>24</v>
      </c>
      <c r="B489" s="30" t="s">
        <v>427</v>
      </c>
      <c r="C489" s="31" t="s">
        <v>25</v>
      </c>
      <c r="D489" s="25"/>
      <c r="E489" s="32" t="n">
        <v>15800</v>
      </c>
      <c r="F489" s="32" t="n">
        <v>25200</v>
      </c>
      <c r="G489" s="32" t="n">
        <v>25500</v>
      </c>
      <c r="H489" s="28" t="n">
        <f aca="false">E489/$G$3</f>
        <v>15.8</v>
      </c>
      <c r="I489" s="28" t="n">
        <f aca="false">F489/$G$3</f>
        <v>25.2</v>
      </c>
      <c r="J489" s="28" t="n">
        <f aca="false">G489/$G$3</f>
        <v>25.5</v>
      </c>
    </row>
    <row r="490" customFormat="false" ht="21.65" hidden="false" customHeight="false" outlineLevel="0" collapsed="false">
      <c r="A490" s="29" t="s">
        <v>26</v>
      </c>
      <c r="B490" s="30" t="s">
        <v>427</v>
      </c>
      <c r="C490" s="31" t="s">
        <v>27</v>
      </c>
      <c r="D490" s="25"/>
      <c r="E490" s="32" t="n">
        <v>15800</v>
      </c>
      <c r="F490" s="32" t="n">
        <v>25200</v>
      </c>
      <c r="G490" s="32" t="n">
        <v>25500</v>
      </c>
      <c r="H490" s="28" t="n">
        <f aca="false">E490/$G$3</f>
        <v>15.8</v>
      </c>
      <c r="I490" s="28" t="n">
        <f aca="false">F490/$G$3</f>
        <v>25.2</v>
      </c>
      <c r="J490" s="28" t="n">
        <f aca="false">G490/$G$3</f>
        <v>25.5</v>
      </c>
    </row>
    <row r="491" customFormat="false" ht="42.15" hidden="false" customHeight="false" outlineLevel="0" collapsed="false">
      <c r="A491" s="29" t="s">
        <v>428</v>
      </c>
      <c r="B491" s="30" t="s">
        <v>429</v>
      </c>
      <c r="C491" s="31"/>
      <c r="D491" s="25"/>
      <c r="E491" s="32" t="n">
        <v>123300</v>
      </c>
      <c r="F491" s="32" t="n">
        <v>1479700</v>
      </c>
      <c r="G491" s="32" t="n">
        <v>1479700</v>
      </c>
      <c r="H491" s="28" t="n">
        <f aca="false">E491/$G$3</f>
        <v>123.3</v>
      </c>
      <c r="I491" s="28" t="n">
        <f aca="false">F491/$G$3</f>
        <v>1479.7</v>
      </c>
      <c r="J491" s="28" t="n">
        <f aca="false">G491/$G$3</f>
        <v>1479.7</v>
      </c>
    </row>
    <row r="492" customFormat="false" ht="12.75" hidden="false" customHeight="false" outlineLevel="0" collapsed="false">
      <c r="A492" s="29" t="s">
        <v>58</v>
      </c>
      <c r="B492" s="30" t="s">
        <v>429</v>
      </c>
      <c r="C492" s="31" t="s">
        <v>59</v>
      </c>
      <c r="D492" s="25"/>
      <c r="E492" s="32" t="n">
        <v>123300</v>
      </c>
      <c r="F492" s="32" t="n">
        <v>1479700</v>
      </c>
      <c r="G492" s="32" t="n">
        <v>1479700</v>
      </c>
      <c r="H492" s="28" t="n">
        <f aca="false">E492/$G$3</f>
        <v>123.3</v>
      </c>
      <c r="I492" s="28" t="n">
        <f aca="false">F492/$G$3</f>
        <v>1479.7</v>
      </c>
      <c r="J492" s="28" t="n">
        <f aca="false">G492/$G$3</f>
        <v>1479.7</v>
      </c>
    </row>
    <row r="493" customFormat="false" ht="12.75" hidden="false" customHeight="false" outlineLevel="0" collapsed="false">
      <c r="A493" s="29" t="s">
        <v>422</v>
      </c>
      <c r="B493" s="30" t="s">
        <v>429</v>
      </c>
      <c r="C493" s="31" t="s">
        <v>423</v>
      </c>
      <c r="D493" s="25"/>
      <c r="E493" s="32" t="n">
        <v>123300</v>
      </c>
      <c r="F493" s="32" t="n">
        <v>1479700</v>
      </c>
      <c r="G493" s="32" t="n">
        <v>1479700</v>
      </c>
      <c r="H493" s="28" t="n">
        <f aca="false">E493/$G$3</f>
        <v>123.3</v>
      </c>
      <c r="I493" s="28" t="n">
        <f aca="false">F493/$G$3</f>
        <v>1479.7</v>
      </c>
      <c r="J493" s="28" t="n">
        <f aca="false">G493/$G$3</f>
        <v>1479.7</v>
      </c>
    </row>
    <row r="494" customFormat="false" ht="52.4" hidden="false" customHeight="false" outlineLevel="0" collapsed="false">
      <c r="A494" s="29" t="s">
        <v>430</v>
      </c>
      <c r="B494" s="30" t="s">
        <v>431</v>
      </c>
      <c r="C494" s="31"/>
      <c r="D494" s="25"/>
      <c r="E494" s="32" t="n">
        <v>863300</v>
      </c>
      <c r="F494" s="32" t="n">
        <v>863300</v>
      </c>
      <c r="G494" s="32" t="n">
        <v>863300</v>
      </c>
      <c r="H494" s="28" t="n">
        <f aca="false">E494/$G$3</f>
        <v>863.3</v>
      </c>
      <c r="I494" s="28" t="n">
        <f aca="false">F494/$G$3</f>
        <v>863.3</v>
      </c>
      <c r="J494" s="28" t="n">
        <f aca="false">G494/$G$3</f>
        <v>863.3</v>
      </c>
    </row>
    <row r="495" customFormat="false" ht="21.65" hidden="false" customHeight="false" outlineLevel="0" collapsed="false">
      <c r="A495" s="29" t="s">
        <v>70</v>
      </c>
      <c r="B495" s="30" t="s">
        <v>431</v>
      </c>
      <c r="C495" s="31" t="s">
        <v>71</v>
      </c>
      <c r="D495" s="25"/>
      <c r="E495" s="32" t="n">
        <v>863300</v>
      </c>
      <c r="F495" s="32" t="n">
        <v>863300</v>
      </c>
      <c r="G495" s="32" t="n">
        <v>863300</v>
      </c>
      <c r="H495" s="28" t="n">
        <f aca="false">E495/$G$3</f>
        <v>863.3</v>
      </c>
      <c r="I495" s="28" t="n">
        <f aca="false">F495/$G$3</f>
        <v>863.3</v>
      </c>
      <c r="J495" s="28" t="n">
        <f aca="false">G495/$G$3</f>
        <v>863.3</v>
      </c>
    </row>
    <row r="496" customFormat="false" ht="12.75" hidden="false" customHeight="false" outlineLevel="0" collapsed="false">
      <c r="A496" s="29" t="s">
        <v>72</v>
      </c>
      <c r="B496" s="30" t="s">
        <v>431</v>
      </c>
      <c r="C496" s="31" t="s">
        <v>73</v>
      </c>
      <c r="D496" s="25"/>
      <c r="E496" s="32" t="n">
        <v>863300</v>
      </c>
      <c r="F496" s="32" t="n">
        <v>863300</v>
      </c>
      <c r="G496" s="32" t="n">
        <v>863300</v>
      </c>
      <c r="H496" s="28" t="n">
        <f aca="false">E496/$G$3</f>
        <v>863.3</v>
      </c>
      <c r="I496" s="28" t="n">
        <f aca="false">F496/$G$3</f>
        <v>863.3</v>
      </c>
      <c r="J496" s="28" t="n">
        <f aca="false">G496/$G$3</f>
        <v>863.3</v>
      </c>
    </row>
    <row r="497" customFormat="false" ht="31.9" hidden="false" customHeight="false" outlineLevel="0" collapsed="false">
      <c r="A497" s="29" t="s">
        <v>432</v>
      </c>
      <c r="B497" s="30" t="s">
        <v>433</v>
      </c>
      <c r="C497" s="31"/>
      <c r="D497" s="25"/>
      <c r="E497" s="32" t="n">
        <v>634400</v>
      </c>
      <c r="F497" s="32" t="n">
        <v>634400</v>
      </c>
      <c r="G497" s="32" t="n">
        <v>634400</v>
      </c>
      <c r="H497" s="28" t="n">
        <f aca="false">E497/$G$3</f>
        <v>634.4</v>
      </c>
      <c r="I497" s="28" t="n">
        <f aca="false">F497/$G$3</f>
        <v>634.4</v>
      </c>
      <c r="J497" s="28" t="n">
        <f aca="false">G497/$G$3</f>
        <v>634.4</v>
      </c>
    </row>
    <row r="498" customFormat="false" ht="42.15" hidden="false" customHeight="false" outlineLevel="0" collapsed="false">
      <c r="A498" s="29" t="s">
        <v>365</v>
      </c>
      <c r="B498" s="30" t="s">
        <v>433</v>
      </c>
      <c r="C498" s="31" t="s">
        <v>366</v>
      </c>
      <c r="D498" s="25"/>
      <c r="E498" s="32" t="n">
        <v>634400</v>
      </c>
      <c r="F498" s="32" t="n">
        <v>634400</v>
      </c>
      <c r="G498" s="32" t="n">
        <v>634400</v>
      </c>
      <c r="H498" s="28" t="n">
        <f aca="false">E498/$G$3</f>
        <v>634.4</v>
      </c>
      <c r="I498" s="28" t="n">
        <f aca="false">F498/$G$3</f>
        <v>634.4</v>
      </c>
      <c r="J498" s="28" t="n">
        <f aca="false">G498/$G$3</f>
        <v>634.4</v>
      </c>
    </row>
    <row r="499" customFormat="false" ht="21.65" hidden="false" customHeight="false" outlineLevel="0" collapsed="false">
      <c r="A499" s="29" t="s">
        <v>367</v>
      </c>
      <c r="B499" s="30" t="s">
        <v>433</v>
      </c>
      <c r="C499" s="31" t="s">
        <v>368</v>
      </c>
      <c r="D499" s="25"/>
      <c r="E499" s="32" t="n">
        <v>634400</v>
      </c>
      <c r="F499" s="32" t="n">
        <v>634400</v>
      </c>
      <c r="G499" s="32" t="n">
        <v>634400</v>
      </c>
      <c r="H499" s="28" t="n">
        <f aca="false">E499/$G$3</f>
        <v>634.4</v>
      </c>
      <c r="I499" s="28" t="n">
        <f aca="false">F499/$G$3</f>
        <v>634.4</v>
      </c>
      <c r="J499" s="28" t="n">
        <f aca="false">G499/$G$3</f>
        <v>634.4</v>
      </c>
    </row>
    <row r="500" customFormat="false" ht="21.65" hidden="false" customHeight="false" outlineLevel="0" collapsed="false">
      <c r="A500" s="22" t="s">
        <v>434</v>
      </c>
      <c r="B500" s="23" t="s">
        <v>435</v>
      </c>
      <c r="C500" s="24"/>
      <c r="D500" s="25"/>
      <c r="E500" s="26" t="n">
        <v>582000</v>
      </c>
      <c r="F500" s="26" t="n">
        <v>582000</v>
      </c>
      <c r="G500" s="26" t="n">
        <v>582000</v>
      </c>
      <c r="H500" s="27" t="n">
        <f aca="false">E500/$G$3</f>
        <v>582</v>
      </c>
      <c r="I500" s="27" t="n">
        <f aca="false">F500/$G$3</f>
        <v>582</v>
      </c>
      <c r="J500" s="27" t="n">
        <f aca="false">G500/$G$3</f>
        <v>582</v>
      </c>
    </row>
    <row r="501" customFormat="false" ht="52.4" hidden="false" customHeight="false" outlineLevel="0" collapsed="false">
      <c r="A501" s="29" t="s">
        <v>436</v>
      </c>
      <c r="B501" s="30" t="s">
        <v>437</v>
      </c>
      <c r="C501" s="31"/>
      <c r="D501" s="25"/>
      <c r="E501" s="32" t="n">
        <v>580000</v>
      </c>
      <c r="F501" s="32" t="n">
        <v>580000</v>
      </c>
      <c r="G501" s="32" t="n">
        <v>580000</v>
      </c>
      <c r="H501" s="28" t="n">
        <f aca="false">E501/$G$3</f>
        <v>580</v>
      </c>
      <c r="I501" s="28" t="n">
        <f aca="false">F501/$G$3</f>
        <v>580</v>
      </c>
      <c r="J501" s="28" t="n">
        <f aca="false">G501/$G$3</f>
        <v>580</v>
      </c>
    </row>
    <row r="502" customFormat="false" ht="42.15" hidden="false" customHeight="false" outlineLevel="0" collapsed="false">
      <c r="A502" s="29" t="s">
        <v>365</v>
      </c>
      <c r="B502" s="30" t="s">
        <v>437</v>
      </c>
      <c r="C502" s="31" t="s">
        <v>366</v>
      </c>
      <c r="D502" s="25"/>
      <c r="E502" s="32" t="n">
        <v>580000</v>
      </c>
      <c r="F502" s="32" t="n">
        <v>580000</v>
      </c>
      <c r="G502" s="32" t="n">
        <v>580000</v>
      </c>
      <c r="H502" s="28" t="n">
        <f aca="false">E502/$G$3</f>
        <v>580</v>
      </c>
      <c r="I502" s="28" t="n">
        <f aca="false">F502/$G$3</f>
        <v>580</v>
      </c>
      <c r="J502" s="28" t="n">
        <f aca="false">G502/$G$3</f>
        <v>580</v>
      </c>
    </row>
    <row r="503" customFormat="false" ht="21.65" hidden="false" customHeight="false" outlineLevel="0" collapsed="false">
      <c r="A503" s="29" t="s">
        <v>367</v>
      </c>
      <c r="B503" s="30" t="s">
        <v>437</v>
      </c>
      <c r="C503" s="31" t="s">
        <v>368</v>
      </c>
      <c r="D503" s="25"/>
      <c r="E503" s="32" t="n">
        <v>580000</v>
      </c>
      <c r="F503" s="32" t="n">
        <v>580000</v>
      </c>
      <c r="G503" s="32" t="n">
        <v>580000</v>
      </c>
      <c r="H503" s="28" t="n">
        <f aca="false">E503/$G$3</f>
        <v>580</v>
      </c>
      <c r="I503" s="28" t="n">
        <f aca="false">F503/$G$3</f>
        <v>580</v>
      </c>
      <c r="J503" s="28" t="n">
        <f aca="false">G503/$G$3</f>
        <v>580</v>
      </c>
    </row>
    <row r="504" customFormat="false" ht="52.4" hidden="false" customHeight="false" outlineLevel="0" collapsed="false">
      <c r="A504" s="29" t="s">
        <v>438</v>
      </c>
      <c r="B504" s="30" t="s">
        <v>439</v>
      </c>
      <c r="C504" s="31"/>
      <c r="D504" s="25"/>
      <c r="E504" s="32" t="n">
        <v>2000</v>
      </c>
      <c r="F504" s="32" t="n">
        <v>2000</v>
      </c>
      <c r="G504" s="32" t="n">
        <v>2000</v>
      </c>
      <c r="H504" s="28" t="n">
        <f aca="false">E504/$G$3</f>
        <v>2</v>
      </c>
      <c r="I504" s="28" t="n">
        <f aca="false">F504/$G$3</f>
        <v>2</v>
      </c>
      <c r="J504" s="28" t="n">
        <f aca="false">G504/$G$3</f>
        <v>2</v>
      </c>
    </row>
    <row r="505" customFormat="false" ht="21.65" hidden="false" customHeight="false" outlineLevel="0" collapsed="false">
      <c r="A505" s="29" t="s">
        <v>24</v>
      </c>
      <c r="B505" s="30" t="s">
        <v>439</v>
      </c>
      <c r="C505" s="31" t="s">
        <v>25</v>
      </c>
      <c r="D505" s="25"/>
      <c r="E505" s="32" t="n">
        <v>2000</v>
      </c>
      <c r="F505" s="32" t="n">
        <v>2000</v>
      </c>
      <c r="G505" s="32" t="n">
        <v>2000</v>
      </c>
      <c r="H505" s="28" t="n">
        <f aca="false">E505/$G$3</f>
        <v>2</v>
      </c>
      <c r="I505" s="28" t="n">
        <f aca="false">F505/$G$3</f>
        <v>2</v>
      </c>
      <c r="J505" s="28" t="n">
        <f aca="false">G505/$G$3</f>
        <v>2</v>
      </c>
    </row>
    <row r="506" customFormat="false" ht="21.65" hidden="false" customHeight="false" outlineLevel="0" collapsed="false">
      <c r="A506" s="29" t="s">
        <v>26</v>
      </c>
      <c r="B506" s="30" t="s">
        <v>439</v>
      </c>
      <c r="C506" s="31" t="s">
        <v>27</v>
      </c>
      <c r="D506" s="25"/>
      <c r="E506" s="32" t="n">
        <v>2000</v>
      </c>
      <c r="F506" s="32" t="n">
        <v>2000</v>
      </c>
      <c r="G506" s="32" t="n">
        <v>2000</v>
      </c>
      <c r="H506" s="28" t="n">
        <f aca="false">E506/$G$3</f>
        <v>2</v>
      </c>
      <c r="I506" s="28" t="n">
        <f aca="false">F506/$G$3</f>
        <v>2</v>
      </c>
      <c r="J506" s="28" t="n">
        <f aca="false">G506/$G$3</f>
        <v>2</v>
      </c>
    </row>
    <row r="507" customFormat="false" ht="21.65" hidden="false" customHeight="false" outlineLevel="0" collapsed="false">
      <c r="A507" s="22" t="s">
        <v>440</v>
      </c>
      <c r="B507" s="23" t="s">
        <v>441</v>
      </c>
      <c r="C507" s="24"/>
      <c r="D507" s="25"/>
      <c r="E507" s="26" t="n">
        <v>18611200</v>
      </c>
      <c r="F507" s="26" t="n">
        <v>1111200</v>
      </c>
      <c r="G507" s="26" t="n">
        <v>1111200</v>
      </c>
      <c r="H507" s="27" t="n">
        <f aca="false">E507/$G$3</f>
        <v>18611.2</v>
      </c>
      <c r="I507" s="27" t="n">
        <f aca="false">F507/$G$3</f>
        <v>1111.2</v>
      </c>
      <c r="J507" s="27" t="n">
        <f aca="false">G507/$G$3</f>
        <v>1111.2</v>
      </c>
    </row>
    <row r="508" customFormat="false" ht="12.75" hidden="false" customHeight="false" outlineLevel="0" collapsed="false">
      <c r="A508" s="22" t="s">
        <v>442</v>
      </c>
      <c r="B508" s="23" t="s">
        <v>443</v>
      </c>
      <c r="C508" s="24"/>
      <c r="D508" s="25"/>
      <c r="E508" s="26" t="n">
        <v>18611200</v>
      </c>
      <c r="F508" s="26" t="n">
        <v>1111200</v>
      </c>
      <c r="G508" s="26" t="n">
        <v>1111200</v>
      </c>
      <c r="H508" s="27" t="n">
        <f aca="false">E508/$G$3</f>
        <v>18611.2</v>
      </c>
      <c r="I508" s="27" t="n">
        <f aca="false">F508/$G$3</f>
        <v>1111.2</v>
      </c>
      <c r="J508" s="27" t="n">
        <f aca="false">G508/$G$3</f>
        <v>1111.2</v>
      </c>
    </row>
    <row r="509" customFormat="false" ht="12.75" hidden="false" customHeight="false" outlineLevel="0" collapsed="false">
      <c r="A509" s="29" t="s">
        <v>444</v>
      </c>
      <c r="B509" s="30" t="s">
        <v>445</v>
      </c>
      <c r="C509" s="31"/>
      <c r="D509" s="25"/>
      <c r="E509" s="32" t="n">
        <v>1050200</v>
      </c>
      <c r="F509" s="32" t="n">
        <v>1075200</v>
      </c>
      <c r="G509" s="32" t="n">
        <v>1075200</v>
      </c>
      <c r="H509" s="28" t="n">
        <f aca="false">E509/$G$3</f>
        <v>1050.2</v>
      </c>
      <c r="I509" s="28" t="n">
        <f aca="false">F509/$G$3</f>
        <v>1075.2</v>
      </c>
      <c r="J509" s="28" t="n">
        <f aca="false">G509/$G$3</f>
        <v>1075.2</v>
      </c>
    </row>
    <row r="510" customFormat="false" ht="12.75" hidden="false" customHeight="false" outlineLevel="0" collapsed="false">
      <c r="A510" s="29" t="s">
        <v>58</v>
      </c>
      <c r="B510" s="30" t="s">
        <v>445</v>
      </c>
      <c r="C510" s="31" t="s">
        <v>59</v>
      </c>
      <c r="D510" s="25"/>
      <c r="E510" s="32" t="n">
        <v>1050200</v>
      </c>
      <c r="F510" s="32" t="n">
        <v>1075200</v>
      </c>
      <c r="G510" s="32" t="n">
        <v>1075200</v>
      </c>
      <c r="H510" s="28" t="n">
        <f aca="false">E510/$G$3</f>
        <v>1050.2</v>
      </c>
      <c r="I510" s="28" t="n">
        <f aca="false">F510/$G$3</f>
        <v>1075.2</v>
      </c>
      <c r="J510" s="28" t="n">
        <f aca="false">G510/$G$3</f>
        <v>1075.2</v>
      </c>
    </row>
    <row r="511" customFormat="false" ht="12.75" hidden="false" customHeight="false" outlineLevel="0" collapsed="false">
      <c r="A511" s="29" t="s">
        <v>422</v>
      </c>
      <c r="B511" s="30" t="s">
        <v>445</v>
      </c>
      <c r="C511" s="31" t="s">
        <v>423</v>
      </c>
      <c r="D511" s="25"/>
      <c r="E511" s="32" t="n">
        <v>1050200</v>
      </c>
      <c r="F511" s="32" t="n">
        <v>1075200</v>
      </c>
      <c r="G511" s="32" t="n">
        <v>1075200</v>
      </c>
      <c r="H511" s="28" t="n">
        <f aca="false">E511/$G$3</f>
        <v>1050.2</v>
      </c>
      <c r="I511" s="28" t="n">
        <f aca="false">F511/$G$3</f>
        <v>1075.2</v>
      </c>
      <c r="J511" s="28" t="n">
        <f aca="false">G511/$G$3</f>
        <v>1075.2</v>
      </c>
    </row>
    <row r="512" customFormat="false" ht="21.65" hidden="false" customHeight="false" outlineLevel="0" collapsed="false">
      <c r="A512" s="29" t="s">
        <v>446</v>
      </c>
      <c r="B512" s="30" t="s">
        <v>447</v>
      </c>
      <c r="C512" s="31"/>
      <c r="D512" s="25"/>
      <c r="E512" s="32" t="n">
        <v>36000</v>
      </c>
      <c r="F512" s="32" t="n">
        <v>36000</v>
      </c>
      <c r="G512" s="32" t="n">
        <v>36000</v>
      </c>
      <c r="H512" s="28" t="n">
        <f aca="false">E512/$G$3</f>
        <v>36</v>
      </c>
      <c r="I512" s="28" t="n">
        <f aca="false">F512/$G$3</f>
        <v>36</v>
      </c>
      <c r="J512" s="28" t="n">
        <f aca="false">G512/$G$3</f>
        <v>36</v>
      </c>
    </row>
    <row r="513" customFormat="false" ht="12.75" hidden="false" customHeight="false" outlineLevel="0" collapsed="false">
      <c r="A513" s="29" t="s">
        <v>58</v>
      </c>
      <c r="B513" s="30" t="s">
        <v>447</v>
      </c>
      <c r="C513" s="31" t="s">
        <v>59</v>
      </c>
      <c r="D513" s="25"/>
      <c r="E513" s="32" t="n">
        <v>36000</v>
      </c>
      <c r="F513" s="32" t="n">
        <v>36000</v>
      </c>
      <c r="G513" s="32" t="n">
        <v>36000</v>
      </c>
      <c r="H513" s="28" t="n">
        <f aca="false">E513/$G$3</f>
        <v>36</v>
      </c>
      <c r="I513" s="28" t="n">
        <f aca="false">F513/$G$3</f>
        <v>36</v>
      </c>
      <c r="J513" s="28" t="n">
        <f aca="false">G513/$G$3</f>
        <v>36</v>
      </c>
    </row>
    <row r="514" customFormat="false" ht="12.75" hidden="false" customHeight="false" outlineLevel="0" collapsed="false">
      <c r="A514" s="29" t="s">
        <v>422</v>
      </c>
      <c r="B514" s="30" t="s">
        <v>447</v>
      </c>
      <c r="C514" s="31" t="s">
        <v>423</v>
      </c>
      <c r="D514" s="25"/>
      <c r="E514" s="32" t="n">
        <v>36000</v>
      </c>
      <c r="F514" s="32" t="n">
        <v>36000</v>
      </c>
      <c r="G514" s="32" t="n">
        <v>36000</v>
      </c>
      <c r="H514" s="28" t="n">
        <f aca="false">E514/$G$3</f>
        <v>36</v>
      </c>
      <c r="I514" s="28" t="n">
        <f aca="false">F514/$G$3</f>
        <v>36</v>
      </c>
      <c r="J514" s="28" t="n">
        <f aca="false">G514/$G$3</f>
        <v>36</v>
      </c>
    </row>
    <row r="515" customFormat="false" ht="21.65" hidden="false" customHeight="false" outlineLevel="0" collapsed="false">
      <c r="A515" s="29" t="s">
        <v>448</v>
      </c>
      <c r="B515" s="30" t="s">
        <v>449</v>
      </c>
      <c r="C515" s="31"/>
      <c r="D515" s="25"/>
      <c r="E515" s="32" t="n">
        <v>6300000</v>
      </c>
      <c r="F515" s="32" t="n">
        <v>0</v>
      </c>
      <c r="G515" s="32" t="n">
        <v>0</v>
      </c>
      <c r="H515" s="28" t="n">
        <f aca="false">E515/$G$3</f>
        <v>6300</v>
      </c>
      <c r="I515" s="28" t="n">
        <f aca="false">F515/$G$3</f>
        <v>0</v>
      </c>
      <c r="J515" s="28" t="n">
        <f aca="false">G515/$G$3</f>
        <v>0</v>
      </c>
    </row>
    <row r="516" customFormat="false" ht="12.75" hidden="false" customHeight="false" outlineLevel="0" collapsed="false">
      <c r="A516" s="29" t="s">
        <v>58</v>
      </c>
      <c r="B516" s="30" t="s">
        <v>449</v>
      </c>
      <c r="C516" s="31" t="s">
        <v>59</v>
      </c>
      <c r="D516" s="25"/>
      <c r="E516" s="32" t="n">
        <v>6300000</v>
      </c>
      <c r="F516" s="32" t="n">
        <v>0</v>
      </c>
      <c r="G516" s="32" t="n">
        <v>0</v>
      </c>
      <c r="H516" s="28" t="n">
        <f aca="false">E516/$G$3</f>
        <v>6300</v>
      </c>
      <c r="I516" s="28" t="n">
        <f aca="false">F516/$G$3</f>
        <v>0</v>
      </c>
      <c r="J516" s="28" t="n">
        <f aca="false">G516/$G$3</f>
        <v>0</v>
      </c>
    </row>
    <row r="517" customFormat="false" ht="21.65" hidden="false" customHeight="false" outlineLevel="0" collapsed="false">
      <c r="A517" s="29" t="s">
        <v>60</v>
      </c>
      <c r="B517" s="30" t="s">
        <v>449</v>
      </c>
      <c r="C517" s="31" t="s">
        <v>61</v>
      </c>
      <c r="D517" s="25"/>
      <c r="E517" s="32" t="n">
        <v>6300000</v>
      </c>
      <c r="F517" s="32" t="n">
        <v>0</v>
      </c>
      <c r="G517" s="32" t="n">
        <v>0</v>
      </c>
      <c r="H517" s="28" t="n">
        <f aca="false">E517/$G$3</f>
        <v>6300</v>
      </c>
      <c r="I517" s="28" t="n">
        <f aca="false">F517/$G$3</f>
        <v>0</v>
      </c>
      <c r="J517" s="28" t="n">
        <f aca="false">G517/$G$3</f>
        <v>0</v>
      </c>
    </row>
    <row r="518" customFormat="false" ht="42.15" hidden="false" customHeight="false" outlineLevel="0" collapsed="false">
      <c r="A518" s="29" t="s">
        <v>450</v>
      </c>
      <c r="B518" s="30" t="s">
        <v>451</v>
      </c>
      <c r="C518" s="31"/>
      <c r="D518" s="25"/>
      <c r="E518" s="32" t="n">
        <v>11200000</v>
      </c>
      <c r="F518" s="32" t="n">
        <v>0</v>
      </c>
      <c r="G518" s="32" t="n">
        <v>0</v>
      </c>
      <c r="H518" s="28" t="n">
        <f aca="false">E518/$G$3</f>
        <v>11200</v>
      </c>
      <c r="I518" s="28" t="n">
        <f aca="false">F518/$G$3</f>
        <v>0</v>
      </c>
      <c r="J518" s="28" t="n">
        <f aca="false">G518/$G$3</f>
        <v>0</v>
      </c>
    </row>
    <row r="519" customFormat="false" ht="12.75" hidden="false" customHeight="false" outlineLevel="0" collapsed="false">
      <c r="A519" s="29" t="s">
        <v>58</v>
      </c>
      <c r="B519" s="30" t="s">
        <v>451</v>
      </c>
      <c r="C519" s="31" t="s">
        <v>59</v>
      </c>
      <c r="D519" s="25"/>
      <c r="E519" s="32" t="n">
        <v>11200000</v>
      </c>
      <c r="F519" s="32" t="n">
        <v>0</v>
      </c>
      <c r="G519" s="32" t="n">
        <v>0</v>
      </c>
      <c r="H519" s="28" t="n">
        <f aca="false">E519/$G$3</f>
        <v>11200</v>
      </c>
      <c r="I519" s="28" t="n">
        <f aca="false">F519/$G$3</f>
        <v>0</v>
      </c>
      <c r="J519" s="28" t="n">
        <f aca="false">G519/$G$3</f>
        <v>0</v>
      </c>
    </row>
    <row r="520" customFormat="false" ht="21.65" hidden="false" customHeight="false" outlineLevel="0" collapsed="false">
      <c r="A520" s="29" t="s">
        <v>60</v>
      </c>
      <c r="B520" s="30" t="s">
        <v>451</v>
      </c>
      <c r="C520" s="31" t="s">
        <v>61</v>
      </c>
      <c r="D520" s="25"/>
      <c r="E520" s="32" t="n">
        <v>11200000</v>
      </c>
      <c r="F520" s="32" t="n">
        <v>0</v>
      </c>
      <c r="G520" s="32" t="n">
        <v>0</v>
      </c>
      <c r="H520" s="28" t="n">
        <f aca="false">E520/$G$3</f>
        <v>11200</v>
      </c>
      <c r="I520" s="28" t="n">
        <f aca="false">F520/$G$3</f>
        <v>0</v>
      </c>
      <c r="J520" s="28" t="n">
        <f aca="false">G520/$G$3</f>
        <v>0</v>
      </c>
    </row>
    <row r="521" customFormat="false" ht="52.4" hidden="false" customHeight="false" outlineLevel="0" collapsed="false">
      <c r="A521" s="29" t="s">
        <v>452</v>
      </c>
      <c r="B521" s="30" t="s">
        <v>453</v>
      </c>
      <c r="C521" s="31"/>
      <c r="D521" s="25"/>
      <c r="E521" s="32" t="n">
        <v>25000</v>
      </c>
      <c r="F521" s="32" t="n">
        <v>0</v>
      </c>
      <c r="G521" s="32" t="n">
        <v>0</v>
      </c>
      <c r="H521" s="28" t="n">
        <f aca="false">E521/$G$3</f>
        <v>25</v>
      </c>
      <c r="I521" s="28" t="n">
        <f aca="false">F521/$G$3</f>
        <v>0</v>
      </c>
      <c r="J521" s="28" t="n">
        <f aca="false">G521/$G$3</f>
        <v>0</v>
      </c>
    </row>
    <row r="522" customFormat="false" ht="12.75" hidden="false" customHeight="false" outlineLevel="0" collapsed="false">
      <c r="A522" s="29" t="s">
        <v>58</v>
      </c>
      <c r="B522" s="30" t="s">
        <v>453</v>
      </c>
      <c r="C522" s="31" t="s">
        <v>59</v>
      </c>
      <c r="D522" s="25"/>
      <c r="E522" s="32" t="n">
        <v>25000</v>
      </c>
      <c r="F522" s="32" t="n">
        <v>0</v>
      </c>
      <c r="G522" s="32" t="n">
        <v>0</v>
      </c>
      <c r="H522" s="28" t="n">
        <f aca="false">E522/$G$3</f>
        <v>25</v>
      </c>
      <c r="I522" s="28" t="n">
        <f aca="false">F522/$G$3</f>
        <v>0</v>
      </c>
      <c r="J522" s="28" t="n">
        <f aca="false">G522/$G$3</f>
        <v>0</v>
      </c>
    </row>
    <row r="523" customFormat="false" ht="21.65" hidden="false" customHeight="false" outlineLevel="0" collapsed="false">
      <c r="A523" s="29" t="s">
        <v>60</v>
      </c>
      <c r="B523" s="30" t="s">
        <v>453</v>
      </c>
      <c r="C523" s="31" t="s">
        <v>61</v>
      </c>
      <c r="D523" s="25"/>
      <c r="E523" s="32" t="n">
        <v>25000</v>
      </c>
      <c r="F523" s="32" t="n">
        <v>0</v>
      </c>
      <c r="G523" s="32" t="n">
        <v>0</v>
      </c>
      <c r="H523" s="28" t="n">
        <f aca="false">E523/$G$3</f>
        <v>25</v>
      </c>
      <c r="I523" s="28" t="n">
        <f aca="false">F523/$G$3</f>
        <v>0</v>
      </c>
      <c r="J523" s="28" t="n">
        <f aca="false">G523/$G$3</f>
        <v>0</v>
      </c>
    </row>
    <row r="524" customFormat="false" ht="12.75" hidden="false" customHeight="false" outlineLevel="0" collapsed="false">
      <c r="A524" s="22" t="s">
        <v>454</v>
      </c>
      <c r="B524" s="23" t="s">
        <v>455</v>
      </c>
      <c r="C524" s="24"/>
      <c r="D524" s="25"/>
      <c r="E524" s="26" t="n">
        <v>11039061.55</v>
      </c>
      <c r="F524" s="26" t="n">
        <v>781000</v>
      </c>
      <c r="G524" s="26" t="n">
        <v>781000</v>
      </c>
      <c r="H524" s="27" t="n">
        <f aca="false">E524/$G$3</f>
        <v>11039.06155</v>
      </c>
      <c r="I524" s="27" t="n">
        <f aca="false">F524/$G$3</f>
        <v>781</v>
      </c>
      <c r="J524" s="27" t="n">
        <f aca="false">G524/$G$3</f>
        <v>781</v>
      </c>
    </row>
    <row r="525" customFormat="false" ht="31.9" hidden="false" customHeight="false" outlineLevel="0" collapsed="false">
      <c r="A525" s="22" t="s">
        <v>456</v>
      </c>
      <c r="B525" s="23" t="s">
        <v>457</v>
      </c>
      <c r="C525" s="24"/>
      <c r="D525" s="25"/>
      <c r="E525" s="26" t="n">
        <v>9875918.12</v>
      </c>
      <c r="F525" s="26" t="n">
        <v>0</v>
      </c>
      <c r="G525" s="26" t="n">
        <v>0</v>
      </c>
      <c r="H525" s="27" t="n">
        <f aca="false">E525/$G$3</f>
        <v>9875.91812</v>
      </c>
      <c r="I525" s="27" t="n">
        <f aca="false">F525/$G$3</f>
        <v>0</v>
      </c>
      <c r="J525" s="27" t="n">
        <f aca="false">G525/$G$3</f>
        <v>0</v>
      </c>
    </row>
    <row r="526" customFormat="false" ht="31.9" hidden="false" customHeight="false" outlineLevel="0" collapsed="false">
      <c r="A526" s="29" t="s">
        <v>458</v>
      </c>
      <c r="B526" s="30" t="s">
        <v>459</v>
      </c>
      <c r="C526" s="31"/>
      <c r="D526" s="25"/>
      <c r="E526" s="32" t="n">
        <v>9875918.12</v>
      </c>
      <c r="F526" s="32" t="n">
        <v>0</v>
      </c>
      <c r="G526" s="32" t="n">
        <v>0</v>
      </c>
      <c r="H526" s="28" t="n">
        <f aca="false">E526/$G$3</f>
        <v>9875.91812</v>
      </c>
      <c r="I526" s="28" t="n">
        <f aca="false">F526/$G$3</f>
        <v>0</v>
      </c>
      <c r="J526" s="28" t="n">
        <f aca="false">G526/$G$3</f>
        <v>0</v>
      </c>
    </row>
    <row r="527" customFormat="false" ht="21.65" hidden="false" customHeight="false" outlineLevel="0" collapsed="false">
      <c r="A527" s="29" t="s">
        <v>24</v>
      </c>
      <c r="B527" s="30" t="s">
        <v>459</v>
      </c>
      <c r="C527" s="31" t="s">
        <v>25</v>
      </c>
      <c r="D527" s="25"/>
      <c r="E527" s="32" t="n">
        <v>23324</v>
      </c>
      <c r="F527" s="32" t="n">
        <v>0</v>
      </c>
      <c r="G527" s="32" t="n">
        <v>0</v>
      </c>
      <c r="H527" s="28" t="n">
        <f aca="false">E527/$G$3</f>
        <v>23.324</v>
      </c>
      <c r="I527" s="28" t="n">
        <f aca="false">F527/$G$3</f>
        <v>0</v>
      </c>
      <c r="J527" s="28" t="n">
        <f aca="false">G527/$G$3</f>
        <v>0</v>
      </c>
    </row>
    <row r="528" customFormat="false" ht="21.65" hidden="false" customHeight="false" outlineLevel="0" collapsed="false">
      <c r="A528" s="29" t="s">
        <v>26</v>
      </c>
      <c r="B528" s="30" t="s">
        <v>459</v>
      </c>
      <c r="C528" s="31" t="s">
        <v>27</v>
      </c>
      <c r="D528" s="25"/>
      <c r="E528" s="32" t="n">
        <v>23324</v>
      </c>
      <c r="F528" s="32" t="n">
        <v>0</v>
      </c>
      <c r="G528" s="32" t="n">
        <v>0</v>
      </c>
      <c r="H528" s="28" t="n">
        <f aca="false">E528/$G$3</f>
        <v>23.324</v>
      </c>
      <c r="I528" s="28" t="n">
        <f aca="false">F528/$G$3</f>
        <v>0</v>
      </c>
      <c r="J528" s="28" t="n">
        <f aca="false">G528/$G$3</f>
        <v>0</v>
      </c>
    </row>
    <row r="529" customFormat="false" ht="21.65" hidden="false" customHeight="false" outlineLevel="0" collapsed="false">
      <c r="A529" s="29" t="s">
        <v>70</v>
      </c>
      <c r="B529" s="30" t="s">
        <v>459</v>
      </c>
      <c r="C529" s="31" t="s">
        <v>71</v>
      </c>
      <c r="D529" s="25"/>
      <c r="E529" s="32" t="n">
        <v>8806194.12</v>
      </c>
      <c r="F529" s="32" t="n">
        <v>0</v>
      </c>
      <c r="G529" s="32" t="n">
        <v>0</v>
      </c>
      <c r="H529" s="28" t="n">
        <f aca="false">E529/$G$3</f>
        <v>8806.19412</v>
      </c>
      <c r="I529" s="28" t="n">
        <f aca="false">F529/$G$3</f>
        <v>0</v>
      </c>
      <c r="J529" s="28" t="n">
        <f aca="false">G529/$G$3</f>
        <v>0</v>
      </c>
    </row>
    <row r="530" customFormat="false" ht="12.75" hidden="false" customHeight="false" outlineLevel="0" collapsed="false">
      <c r="A530" s="29" t="s">
        <v>72</v>
      </c>
      <c r="B530" s="30" t="s">
        <v>459</v>
      </c>
      <c r="C530" s="31" t="s">
        <v>73</v>
      </c>
      <c r="D530" s="25"/>
      <c r="E530" s="32" t="n">
        <v>8806194.12</v>
      </c>
      <c r="F530" s="32" t="n">
        <v>0</v>
      </c>
      <c r="G530" s="32" t="n">
        <v>0</v>
      </c>
      <c r="H530" s="28" t="n">
        <f aca="false">E530/$G$3</f>
        <v>8806.19412</v>
      </c>
      <c r="I530" s="28" t="n">
        <f aca="false">F530/$G$3</f>
        <v>0</v>
      </c>
      <c r="J530" s="28" t="n">
        <f aca="false">G530/$G$3</f>
        <v>0</v>
      </c>
    </row>
    <row r="531" customFormat="false" ht="12.75" hidden="false" customHeight="false" outlineLevel="0" collapsed="false">
      <c r="A531" s="29" t="s">
        <v>14</v>
      </c>
      <c r="B531" s="30" t="s">
        <v>459</v>
      </c>
      <c r="C531" s="31" t="s">
        <v>15</v>
      </c>
      <c r="D531" s="25"/>
      <c r="E531" s="32" t="n">
        <v>1046400</v>
      </c>
      <c r="F531" s="32" t="n">
        <v>0</v>
      </c>
      <c r="G531" s="32" t="n">
        <v>0</v>
      </c>
      <c r="H531" s="28" t="n">
        <f aca="false">E531/$G$3</f>
        <v>1046.4</v>
      </c>
      <c r="I531" s="28" t="n">
        <f aca="false">F531/$G$3</f>
        <v>0</v>
      </c>
      <c r="J531" s="28" t="n">
        <f aca="false">G531/$G$3</f>
        <v>0</v>
      </c>
    </row>
    <row r="532" customFormat="false" ht="31.9" hidden="false" customHeight="false" outlineLevel="0" collapsed="false">
      <c r="A532" s="29" t="s">
        <v>16</v>
      </c>
      <c r="B532" s="30" t="s">
        <v>459</v>
      </c>
      <c r="C532" s="31" t="s">
        <v>17</v>
      </c>
      <c r="D532" s="25"/>
      <c r="E532" s="32" t="n">
        <v>1046400</v>
      </c>
      <c r="F532" s="32" t="n">
        <v>0</v>
      </c>
      <c r="G532" s="32" t="n">
        <v>0</v>
      </c>
      <c r="H532" s="28" t="n">
        <f aca="false">E532/$G$3</f>
        <v>1046.4</v>
      </c>
      <c r="I532" s="28" t="n">
        <f aca="false">F532/$G$3</f>
        <v>0</v>
      </c>
      <c r="J532" s="28" t="n">
        <f aca="false">G532/$G$3</f>
        <v>0</v>
      </c>
    </row>
    <row r="533" customFormat="false" ht="21.65" hidden="false" customHeight="false" outlineLevel="0" collapsed="false">
      <c r="A533" s="22" t="s">
        <v>460</v>
      </c>
      <c r="B533" s="23" t="s">
        <v>461</v>
      </c>
      <c r="C533" s="24"/>
      <c r="D533" s="25"/>
      <c r="E533" s="26" t="n">
        <v>132143.43</v>
      </c>
      <c r="F533" s="26" t="n">
        <v>0</v>
      </c>
      <c r="G533" s="26" t="n">
        <v>0</v>
      </c>
      <c r="H533" s="27" t="n">
        <f aca="false">E533/$G$3</f>
        <v>132.14343</v>
      </c>
      <c r="I533" s="28" t="n">
        <f aca="false">F533/$G$3</f>
        <v>0</v>
      </c>
      <c r="J533" s="28" t="n">
        <f aca="false">G533/$G$3</f>
        <v>0</v>
      </c>
    </row>
    <row r="534" customFormat="false" ht="12.75" hidden="false" customHeight="false" outlineLevel="0" collapsed="false">
      <c r="A534" s="29" t="s">
        <v>462</v>
      </c>
      <c r="B534" s="30" t="s">
        <v>463</v>
      </c>
      <c r="C534" s="31"/>
      <c r="D534" s="25"/>
      <c r="E534" s="32" t="n">
        <v>132143.43</v>
      </c>
      <c r="F534" s="32" t="n">
        <v>0</v>
      </c>
      <c r="G534" s="32" t="n">
        <v>0</v>
      </c>
      <c r="H534" s="28" t="n">
        <f aca="false">E534/$G$3</f>
        <v>132.14343</v>
      </c>
      <c r="I534" s="28" t="n">
        <f aca="false">F534/$G$3</f>
        <v>0</v>
      </c>
      <c r="J534" s="28" t="n">
        <f aca="false">G534/$G$3</f>
        <v>0</v>
      </c>
    </row>
    <row r="535" customFormat="false" ht="21.65" hidden="false" customHeight="false" outlineLevel="0" collapsed="false">
      <c r="A535" s="29" t="s">
        <v>70</v>
      </c>
      <c r="B535" s="30" t="s">
        <v>463</v>
      </c>
      <c r="C535" s="31" t="s">
        <v>71</v>
      </c>
      <c r="D535" s="25"/>
      <c r="E535" s="32" t="n">
        <v>82143.43</v>
      </c>
      <c r="F535" s="32" t="n">
        <v>0</v>
      </c>
      <c r="G535" s="32" t="n">
        <v>0</v>
      </c>
      <c r="H535" s="28" t="n">
        <f aca="false">E535/$G$3</f>
        <v>82.14343</v>
      </c>
      <c r="I535" s="28" t="n">
        <f aca="false">F535/$G$3</f>
        <v>0</v>
      </c>
      <c r="J535" s="28" t="n">
        <f aca="false">G535/$G$3</f>
        <v>0</v>
      </c>
    </row>
    <row r="536" customFormat="false" ht="12.75" hidden="false" customHeight="false" outlineLevel="0" collapsed="false">
      <c r="A536" s="29" t="s">
        <v>72</v>
      </c>
      <c r="B536" s="30" t="s">
        <v>463</v>
      </c>
      <c r="C536" s="31" t="s">
        <v>73</v>
      </c>
      <c r="D536" s="25"/>
      <c r="E536" s="32" t="n">
        <v>82143.43</v>
      </c>
      <c r="F536" s="32" t="n">
        <v>0</v>
      </c>
      <c r="G536" s="32" t="n">
        <v>0</v>
      </c>
      <c r="H536" s="28" t="n">
        <f aca="false">E536/$G$3</f>
        <v>82.14343</v>
      </c>
      <c r="I536" s="28" t="n">
        <f aca="false">F536/$G$3</f>
        <v>0</v>
      </c>
      <c r="J536" s="28" t="n">
        <f aca="false">G536/$G$3</f>
        <v>0</v>
      </c>
    </row>
    <row r="537" customFormat="false" ht="12.75" hidden="false" customHeight="false" outlineLevel="0" collapsed="false">
      <c r="A537" s="29" t="s">
        <v>14</v>
      </c>
      <c r="B537" s="30" t="s">
        <v>463</v>
      </c>
      <c r="C537" s="31" t="s">
        <v>15</v>
      </c>
      <c r="D537" s="25"/>
      <c r="E537" s="32" t="n">
        <v>50000</v>
      </c>
      <c r="F537" s="32" t="n">
        <v>0</v>
      </c>
      <c r="G537" s="32" t="n">
        <v>0</v>
      </c>
      <c r="H537" s="28" t="n">
        <f aca="false">E537/$G$3</f>
        <v>50</v>
      </c>
      <c r="I537" s="28" t="n">
        <f aca="false">F537/$G$3</f>
        <v>0</v>
      </c>
      <c r="J537" s="28" t="n">
        <f aca="false">G537/$G$3</f>
        <v>0</v>
      </c>
    </row>
    <row r="538" customFormat="false" ht="12.75" hidden="false" customHeight="false" outlineLevel="0" collapsed="false">
      <c r="A538" s="29" t="s">
        <v>32</v>
      </c>
      <c r="B538" s="30" t="s">
        <v>463</v>
      </c>
      <c r="C538" s="31" t="s">
        <v>33</v>
      </c>
      <c r="D538" s="25"/>
      <c r="E538" s="32" t="n">
        <v>50000</v>
      </c>
      <c r="F538" s="32" t="n">
        <v>0</v>
      </c>
      <c r="G538" s="32" t="n">
        <v>0</v>
      </c>
      <c r="H538" s="28" t="n">
        <f aca="false">E538/$G$3</f>
        <v>50</v>
      </c>
      <c r="I538" s="28" t="n">
        <f aca="false">F538/$G$3</f>
        <v>0</v>
      </c>
      <c r="J538" s="28" t="n">
        <f aca="false">G538/$G$3</f>
        <v>0</v>
      </c>
    </row>
    <row r="539" customFormat="false" ht="12.75" hidden="false" customHeight="false" outlineLevel="0" collapsed="false">
      <c r="A539" s="22" t="s">
        <v>464</v>
      </c>
      <c r="B539" s="23" t="s">
        <v>465</v>
      </c>
      <c r="C539" s="24"/>
      <c r="D539" s="25"/>
      <c r="E539" s="26" t="n">
        <v>961000</v>
      </c>
      <c r="F539" s="26" t="n">
        <v>711000</v>
      </c>
      <c r="G539" s="26" t="n">
        <v>711000</v>
      </c>
      <c r="H539" s="27" t="n">
        <f aca="false">E539/$G$3</f>
        <v>961</v>
      </c>
      <c r="I539" s="27" t="n">
        <f aca="false">F539/$G$3</f>
        <v>711</v>
      </c>
      <c r="J539" s="27" t="n">
        <f aca="false">G539/$G$3</f>
        <v>711</v>
      </c>
    </row>
    <row r="540" customFormat="false" ht="21.65" hidden="false" customHeight="false" outlineLevel="0" collapsed="false">
      <c r="A540" s="29" t="s">
        <v>466</v>
      </c>
      <c r="B540" s="30" t="s">
        <v>467</v>
      </c>
      <c r="C540" s="31"/>
      <c r="D540" s="25"/>
      <c r="E540" s="32" t="n">
        <v>961000</v>
      </c>
      <c r="F540" s="32" t="n">
        <v>711000</v>
      </c>
      <c r="G540" s="32" t="n">
        <v>711000</v>
      </c>
      <c r="H540" s="28" t="n">
        <f aca="false">E540/$G$3</f>
        <v>961</v>
      </c>
      <c r="I540" s="28" t="n">
        <f aca="false">F540/$G$3</f>
        <v>711</v>
      </c>
      <c r="J540" s="28" t="n">
        <f aca="false">G540/$G$3</f>
        <v>711</v>
      </c>
    </row>
    <row r="541" customFormat="false" ht="21.65" hidden="false" customHeight="false" outlineLevel="0" collapsed="false">
      <c r="A541" s="29" t="s">
        <v>24</v>
      </c>
      <c r="B541" s="30" t="s">
        <v>467</v>
      </c>
      <c r="C541" s="31" t="s">
        <v>25</v>
      </c>
      <c r="D541" s="25"/>
      <c r="E541" s="32" t="n">
        <v>961000</v>
      </c>
      <c r="F541" s="32" t="n">
        <v>711000</v>
      </c>
      <c r="G541" s="32" t="n">
        <v>711000</v>
      </c>
      <c r="H541" s="28" t="n">
        <f aca="false">E541/$G$3</f>
        <v>961</v>
      </c>
      <c r="I541" s="28" t="n">
        <f aca="false">F541/$G$3</f>
        <v>711</v>
      </c>
      <c r="J541" s="28" t="n">
        <f aca="false">G541/$G$3</f>
        <v>711</v>
      </c>
    </row>
    <row r="542" customFormat="false" ht="21.65" hidden="false" customHeight="false" outlineLevel="0" collapsed="false">
      <c r="A542" s="29" t="s">
        <v>26</v>
      </c>
      <c r="B542" s="30" t="s">
        <v>467</v>
      </c>
      <c r="C542" s="31" t="s">
        <v>27</v>
      </c>
      <c r="D542" s="25"/>
      <c r="E542" s="32" t="n">
        <v>961000</v>
      </c>
      <c r="F542" s="32" t="n">
        <v>711000</v>
      </c>
      <c r="G542" s="32" t="n">
        <v>711000</v>
      </c>
      <c r="H542" s="28" t="n">
        <f aca="false">E542/$G$3</f>
        <v>961</v>
      </c>
      <c r="I542" s="28" t="n">
        <f aca="false">F542/$G$3</f>
        <v>711</v>
      </c>
      <c r="J542" s="28" t="n">
        <f aca="false">G542/$G$3</f>
        <v>711</v>
      </c>
    </row>
    <row r="543" customFormat="false" ht="12.75" hidden="false" customHeight="false" outlineLevel="0" collapsed="false">
      <c r="A543" s="22" t="s">
        <v>468</v>
      </c>
      <c r="B543" s="23" t="s">
        <v>469</v>
      </c>
      <c r="C543" s="24"/>
      <c r="D543" s="25"/>
      <c r="E543" s="26" t="n">
        <v>70000</v>
      </c>
      <c r="F543" s="26" t="n">
        <v>70000</v>
      </c>
      <c r="G543" s="26" t="n">
        <v>70000</v>
      </c>
      <c r="H543" s="28" t="n">
        <f aca="false">E543/$G$3</f>
        <v>70</v>
      </c>
      <c r="I543" s="28" t="n">
        <f aca="false">F543/$G$3</f>
        <v>70</v>
      </c>
      <c r="J543" s="28" t="n">
        <f aca="false">G543/$G$3</f>
        <v>70</v>
      </c>
    </row>
    <row r="544" customFormat="false" ht="21.65" hidden="false" customHeight="false" outlineLevel="0" collapsed="false">
      <c r="A544" s="29" t="s">
        <v>470</v>
      </c>
      <c r="B544" s="30" t="s">
        <v>471</v>
      </c>
      <c r="C544" s="31"/>
      <c r="D544" s="25"/>
      <c r="E544" s="32" t="n">
        <v>70000</v>
      </c>
      <c r="F544" s="32" t="n">
        <v>70000</v>
      </c>
      <c r="G544" s="32" t="n">
        <v>70000</v>
      </c>
      <c r="H544" s="28" t="n">
        <f aca="false">E544/$G$3</f>
        <v>70</v>
      </c>
      <c r="I544" s="28" t="n">
        <f aca="false">F544/$G$3</f>
        <v>70</v>
      </c>
      <c r="J544" s="28" t="n">
        <f aca="false">G544/$G$3</f>
        <v>70</v>
      </c>
    </row>
    <row r="545" customFormat="false" ht="12.75" hidden="false" customHeight="false" outlineLevel="0" collapsed="false">
      <c r="A545" s="29" t="s">
        <v>14</v>
      </c>
      <c r="B545" s="30" t="s">
        <v>471</v>
      </c>
      <c r="C545" s="31" t="s">
        <v>15</v>
      </c>
      <c r="D545" s="25"/>
      <c r="E545" s="32" t="n">
        <v>70000</v>
      </c>
      <c r="F545" s="32" t="n">
        <v>70000</v>
      </c>
      <c r="G545" s="32" t="n">
        <v>70000</v>
      </c>
      <c r="H545" s="28" t="n">
        <f aca="false">E545/$G$3</f>
        <v>70</v>
      </c>
      <c r="I545" s="28" t="n">
        <f aca="false">F545/$G$3</f>
        <v>70</v>
      </c>
      <c r="J545" s="28" t="n">
        <f aca="false">G545/$G$3</f>
        <v>70</v>
      </c>
    </row>
    <row r="546" customFormat="false" ht="12.75" hidden="false" customHeight="false" outlineLevel="0" collapsed="false">
      <c r="A546" s="29" t="s">
        <v>472</v>
      </c>
      <c r="B546" s="30" t="s">
        <v>471</v>
      </c>
      <c r="C546" s="31" t="s">
        <v>473</v>
      </c>
      <c r="D546" s="25"/>
      <c r="E546" s="32" t="n">
        <v>70000</v>
      </c>
      <c r="F546" s="32" t="n">
        <v>70000</v>
      </c>
      <c r="G546" s="32" t="n">
        <v>70000</v>
      </c>
      <c r="H546" s="28" t="n">
        <f aca="false">E546/$G$3</f>
        <v>70</v>
      </c>
      <c r="I546" s="28" t="n">
        <f aca="false">F546/$G$3</f>
        <v>70</v>
      </c>
      <c r="J546" s="28" t="n">
        <f aca="false">G546/$G$3</f>
        <v>70</v>
      </c>
    </row>
    <row r="547" customFormat="false" ht="12.75" hidden="false" customHeight="false" outlineLevel="0" collapsed="false">
      <c r="A547" s="33" t="s">
        <v>474</v>
      </c>
      <c r="B547" s="34"/>
      <c r="C547" s="34"/>
      <c r="D547" s="35" t="n">
        <v>0</v>
      </c>
      <c r="E547" s="26" t="n">
        <v>723868643.18</v>
      </c>
      <c r="F547" s="26" t="n">
        <v>549309166.7</v>
      </c>
      <c r="G547" s="26" t="n">
        <v>554756966.7</v>
      </c>
      <c r="H547" s="27" t="n">
        <f aca="false">E547/$G$3</f>
        <v>723868.64318</v>
      </c>
      <c r="I547" s="27" t="n">
        <f aca="false">F547/$G$3</f>
        <v>549309.1667</v>
      </c>
      <c r="J547" s="27" t="n">
        <f aca="false">G547/$G$3</f>
        <v>554756.9667</v>
      </c>
    </row>
    <row r="548" customFormat="false" ht="12.75" hidden="false" customHeight="false" outlineLevel="0" collapsed="false">
      <c r="A548" s="7"/>
      <c r="B548" s="7"/>
      <c r="C548" s="7"/>
      <c r="D548" s="7"/>
      <c r="E548" s="7"/>
      <c r="F548" s="7"/>
      <c r="G548" s="7"/>
      <c r="H548" s="7"/>
    </row>
  </sheetData>
  <mergeCells count="8">
    <mergeCell ref="A1:C1"/>
    <mergeCell ref="H1:J1"/>
    <mergeCell ref="A2:J2"/>
    <mergeCell ref="A4:A5"/>
    <mergeCell ref="B4:B5"/>
    <mergeCell ref="C4:C5"/>
    <mergeCell ref="E4:G4"/>
    <mergeCell ref="H4:J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LibreOffice/26.2.2.2$Windows_X86_64 LibreOffice_project/1f77d10d6938fd34972958f64b2bcfa54f8b1ba5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2026-04-22T05:24:34Z</dcterms:created>
  <dc:creator>Client_FO</dc:creator>
  <dc:description/>
  <dc:language>ru-RU</dc:language>
  <cp:lastModifiedBy/>
  <dcterms:modified xsi:type="dcterms:W3CDTF">2026-04-29T12:49:12Z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